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Distribution to Public\01 Analyst Databook\For website 1Q2018\"/>
    </mc:Choice>
  </mc:AlternateContent>
  <bookViews>
    <workbookView xWindow="360" yWindow="585" windowWidth="24675" windowHeight="11355" tabRatio="724" firstSheet="7" activeTab="11"/>
  </bookViews>
  <sheets>
    <sheet name="Титульный лист" sheetId="15" r:id="rId1"/>
    <sheet name="Содержание" sheetId="3" r:id="rId2"/>
    <sheet name="01 Аббревиатуры" sheetId="4" r:id="rId3"/>
    <sheet name="02 Справка" sheetId="1" r:id="rId4"/>
    <sheet name="03 Добыча" sheetId="8" r:id="rId5"/>
    <sheet name="04 Реализация нефти" sheetId="13" r:id="rId6"/>
    <sheet name="05 Отчет о совокупном доходе" sheetId="10" r:id="rId7"/>
    <sheet name="06 Отчет о финансовом положении" sheetId="11" r:id="rId8"/>
    <sheet name="07 Отчет о ДДС" sheetId="12" r:id="rId9"/>
    <sheet name="08 Капвложения" sheetId="9" r:id="rId10"/>
    <sheet name="09 СП" sheetId="2" r:id="rId11"/>
    <sheet name="10 Запасы" sheetId="7" r:id="rId12"/>
    <sheet name="11 Распределения акционерам" sheetId="16" r:id="rId13"/>
    <sheet name="12 Общие данные" sheetId="6" r:id="rId14"/>
    <sheet name="13 Приложение" sheetId="5" r:id="rId15"/>
  </sheets>
  <externalReferences>
    <externalReference r:id="rId16"/>
    <externalReference r:id="rId17"/>
  </externalReferences>
  <definedNames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E307" hidden="1">{#N/A,#N/A,FALSE,"Aging Summary";#N/A,#N/A,FALSE,"Ratio Analysis";#N/A,#N/A,FALSE,"Test 120 Day Accts";#N/A,#N/A,FALSE,"Tickmarks"}</definedName>
    <definedName name="__N300" hidden="1">{#N/A,#N/A,FALSE,"Aging Summary";#N/A,#N/A,FALSE,"Ratio Analysis";#N/A,#N/A,FALSE,"Test 120 Day Accts";#N/A,#N/A,FALSE,"Tickmarks"}</definedName>
    <definedName name="_E307" hidden="1">{#N/A,#N/A,FALSE,"Aging Summary";#N/A,#N/A,FALSE,"Ratio Analysis";#N/A,#N/A,FALSE,"Test 120 Day Accts";#N/A,#N/A,FALSE,"Tickmarks"}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" hidden="1">#REF!</definedName>
    <definedName name="_Key2" localSheetId="0" hidden="1">#REF!</definedName>
    <definedName name="_Key2" hidden="1">#REF!</definedName>
    <definedName name="_N300" hidden="1">{#N/A,#N/A,FALSE,"Aging Summary";#N/A,#N/A,FALSE,"Ratio Analysis";#N/A,#N/A,FALSE,"Test 120 Day Accts";#N/A,#N/A,FALSE,"Tickmarks"}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"C:\Мои документы\New standart\MS-Reports\Резервирование.mdb"</definedName>
    <definedName name="AS2DocOpenMode" hidden="1">"AS2DocumentEdit"</definedName>
    <definedName name="AS2HasNoAutoHeaderFooter" hidden="1">" "</definedName>
    <definedName name="Brent">[2]Macro!$5:$5</definedName>
    <definedName name="Days">[2]Macro!$11:$11</definedName>
    <definedName name="E310AR30" hidden="1">{#N/A,#N/A,FALSE,"Aging Summary";#N/A,#N/A,FALSE,"Ratio Analysis";#N/A,#N/A,FALSE,"Test 120 Day Accts";#N/A,#N/A,FALSE,"Tickmarks"}</definedName>
    <definedName name="ergeg" hidden="1">{#N/A,#N/A,TRUE,"Лист1";#N/A,#N/A,TRUE,"Лист2";#N/A,#N/A,TRUE,"Лист3"}</definedName>
    <definedName name="FX_Avg">[2]Macro!$9:$9</definedName>
    <definedName name="FX_End">[2]Macro!$10:$10</definedName>
    <definedName name="gfndfnbd" hidden="1">{#N/A,#N/A,TRUE,"Лист1";#N/A,#N/A,TRUE,"Лист2";#N/A,#N/A,TRUE,"Лист3"}</definedName>
    <definedName name="gvfereg" hidden="1">{#N/A,#N/A,TRUE,"Лист1";#N/A,#N/A,TRUE,"Лист2";#N/A,#N/A,TRUE,"Лист3"}</definedName>
    <definedName name="LLPs" hidden="1">{#N/A,#N/A,FALSE,"Sheet1"}</definedName>
    <definedName name="regionwise" hidden="1">{#N/A,#N/A,FALSE,"Sheet1"}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ymkrykry" hidden="1">{#N/A,#N/A,TRUE,"Лист1";#N/A,#N/A,TRUE,"Лист2";#N/A,#N/A,TRUE,"Лист3"}</definedName>
    <definedName name="Z_C37E65A7_9893_435E_9759_72E0D8A5DD87_.wvu.PrintTitles" localSheetId="2" hidden="1">#REF!</definedName>
    <definedName name="Z_C37E65A7_9893_435E_9759_72E0D8A5DD87_.wvu.PrintTitles" localSheetId="4" hidden="1">#REF!</definedName>
    <definedName name="Z_C37E65A7_9893_435E_9759_72E0D8A5DD87_.wvu.PrintTitles" localSheetId="5" hidden="1">#REF!</definedName>
    <definedName name="Z_C37E65A7_9893_435E_9759_72E0D8A5DD87_.wvu.PrintTitles" localSheetId="6" hidden="1">#REF!</definedName>
    <definedName name="Z_C37E65A7_9893_435E_9759_72E0D8A5DD87_.wvu.PrintTitles" localSheetId="7" hidden="1">#REF!</definedName>
    <definedName name="Z_C37E65A7_9893_435E_9759_72E0D8A5DD87_.wvu.PrintTitles" localSheetId="8" hidden="1">#REF!</definedName>
    <definedName name="Z_C37E65A7_9893_435E_9759_72E0D8A5DD87_.wvu.PrintTitles" localSheetId="9" hidden="1">#REF!</definedName>
    <definedName name="Z_C37E65A7_9893_435E_9759_72E0D8A5DD87_.wvu.PrintTitles" localSheetId="11" hidden="1">#REF!</definedName>
    <definedName name="Z_C37E65A7_9893_435E_9759_72E0D8A5DD87_.wvu.PrintTitles" localSheetId="12" hidden="1">#REF!</definedName>
    <definedName name="Z_C37E65A7_9893_435E_9759_72E0D8A5DD87_.wvu.PrintTitles" localSheetId="13" hidden="1">#REF!</definedName>
    <definedName name="Z_C37E65A7_9893_435E_9759_72E0D8A5DD87_.wvu.PrintTitles" localSheetId="14" hidden="1">#REF!</definedName>
    <definedName name="Z_C37E65A7_9893_435E_9759_72E0D8A5DD87_.wvu.PrintTitles" localSheetId="1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8">'07 Отчет о ДДС'!$2:$4</definedName>
    <definedName name="_xlnm.Print_Titles" localSheetId="10">'09 СП'!$2:$4</definedName>
    <definedName name="_xlnm.Print_Titles" localSheetId="12">'11 Распределения акционерам'!$2:$4</definedName>
    <definedName name="_xlnm.Print_Titles" localSheetId="13">'12 Общие данные'!$2:$4</definedName>
    <definedName name="_xlnm.Print_Titles" localSheetId="14">'13 Приложение'!$2:$5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мтиьт" hidden="1">{#N/A,#N/A,TRUE,"Лист1";#N/A,#N/A,TRUE,"Лист2";#N/A,#N/A,TRUE,"Лист3"}</definedName>
    <definedName name="_xlnm.Print_Area" localSheetId="3">'02 Справка'!$A$1:$J$68</definedName>
    <definedName name="_xlnm.Print_Area" localSheetId="4">'03 Добыча'!$A$1:$BM$39</definedName>
    <definedName name="_xlnm.Print_Area" localSheetId="5">'04 Реализация нефти'!$A$1:$BM$40</definedName>
    <definedName name="_xlnm.Print_Area" localSheetId="6">'05 Отчет о совокупном доходе'!$A$1:$BM$52</definedName>
    <definedName name="_xlnm.Print_Area" localSheetId="7">'06 Отчет о финансовом положении'!$A$1:$BM$58</definedName>
    <definedName name="_xlnm.Print_Area" localSheetId="8">'07 Отчет о ДДС'!$A$1:$BM$73</definedName>
    <definedName name="_xlnm.Print_Area" localSheetId="9">'08 Капвложения'!$A$1:$BM$24</definedName>
    <definedName name="_xlnm.Print_Area" localSheetId="10">'09 СП'!$A$1:$BM$64</definedName>
    <definedName name="_xlnm.Print_Area" localSheetId="11">'10 Запасы'!$A$1:$P$60</definedName>
    <definedName name="_xlnm.Print_Area" localSheetId="12">'11 Распределения акционерам'!$A$1:$BG$32</definedName>
    <definedName name="_xlnm.Print_Area" localSheetId="13">'12 Общие данные'!$A$1:$BM$58</definedName>
    <definedName name="_xlnm.Print_Area" localSheetId="14">'13 Приложение'!$A$1:$P$95</definedName>
    <definedName name="_xlnm.Print_Area" localSheetId="1">Содержание!$A$1:$E$18</definedName>
    <definedName name="_xlnm.Print_Area" localSheetId="0">'Титульный лист'!$A$1:$K$29</definedName>
    <definedName name="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ро" hidden="1">{#VALUE!,#N/A,FALSE,0;#N/A,#N/A,FALSE,0;#N/A,#N/A,FALSE,0;#N/A,#N/A,FALSE,0}</definedName>
    <definedName name="рис1" hidden="1">{#N/A,#N/A,TRUE,"Лист1";#N/A,#N/A,TRUE,"Лист2";#N/A,#N/A,TRUE,"Лист3"}</definedName>
    <definedName name="роол" hidden="1">{#VALUE!,#N/A,FALSE,0;#N/A,#N/A,FALSE,0;#N/A,#N/A,FALSE,0;#N/A,#N/A,FALSE,0}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N88" i="5" l="1"/>
  <c r="J10" i="1" l="1"/>
  <c r="J9" i="1"/>
  <c r="AW24" i="9"/>
  <c r="AR24" i="9"/>
  <c r="AM24" i="9"/>
  <c r="AH24" i="9"/>
  <c r="AC24" i="9"/>
  <c r="X24" i="9"/>
  <c r="S24" i="9"/>
  <c r="N24" i="9"/>
  <c r="I24" i="9"/>
  <c r="M88" i="5" l="1"/>
  <c r="L88" i="5"/>
  <c r="K88" i="5"/>
  <c r="J88" i="5"/>
  <c r="I88" i="5"/>
  <c r="H88" i="5"/>
  <c r="G88" i="5"/>
  <c r="J7" i="1"/>
  <c r="J8" i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<sst xmlns="http://schemas.openxmlformats.org/spreadsheetml/2006/main" count="2795" uniqueCount="502">
  <si>
    <t>bbl/ton</t>
  </si>
  <si>
    <t>FIOC</t>
  </si>
  <si>
    <t>CNPC</t>
  </si>
  <si>
    <t>CITIC</t>
  </si>
  <si>
    <t>na</t>
  </si>
  <si>
    <t>%</t>
  </si>
  <si>
    <t>US$</t>
  </si>
  <si>
    <t>PKI, 33%</t>
  </si>
  <si>
    <t>KZT</t>
  </si>
  <si>
    <t>~20%</t>
  </si>
  <si>
    <t>~0.2-0.3%</t>
  </si>
  <si>
    <t>~1-2%</t>
  </si>
  <si>
    <t>~0.4-1.0%</t>
  </si>
  <si>
    <t>~12-15%</t>
  </si>
  <si>
    <t>~0.1-0.2%</t>
  </si>
  <si>
    <t>~0.7-1.4%</t>
  </si>
  <si>
    <t>~1.6-2.2%</t>
  </si>
  <si>
    <t>~9%</t>
  </si>
  <si>
    <t>~0.15%</t>
  </si>
  <si>
    <r>
      <t>API 33</t>
    </r>
    <r>
      <rPr>
        <vertAlign val="superscript"/>
        <sz val="11"/>
        <rFont val="Arial"/>
        <family val="2"/>
        <charset val="204"/>
      </rPr>
      <t>o</t>
    </r>
  </si>
  <si>
    <r>
      <t>API 38</t>
    </r>
    <r>
      <rPr>
        <vertAlign val="superscript"/>
        <sz val="11"/>
        <rFont val="Arial"/>
        <family val="2"/>
        <charset val="204"/>
      </rPr>
      <t>o</t>
    </r>
  </si>
  <si>
    <r>
      <t>API 17</t>
    </r>
    <r>
      <rPr>
        <vertAlign val="superscript"/>
        <sz val="11"/>
        <rFont val="Arial"/>
        <family val="2"/>
        <charset val="204"/>
      </rPr>
      <t>o</t>
    </r>
  </si>
  <si>
    <r>
      <t>API 43</t>
    </r>
    <r>
      <rPr>
        <vertAlign val="superscript"/>
        <sz val="11"/>
        <rFont val="Arial"/>
        <family val="2"/>
        <charset val="204"/>
      </rPr>
      <t>o</t>
    </r>
  </si>
  <si>
    <t>EBITDA*</t>
  </si>
  <si>
    <t>Содержание</t>
  </si>
  <si>
    <t>СТРУКТУРА КОМПАНИИ</t>
  </si>
  <si>
    <t>РД КМГ</t>
  </si>
  <si>
    <t>ПКИ</t>
  </si>
  <si>
    <t>МОЛ</t>
  </si>
  <si>
    <t>Всего</t>
  </si>
  <si>
    <t>Доля владения, %</t>
  </si>
  <si>
    <t>Дочерняя компания</t>
  </si>
  <si>
    <t>ОМГ</t>
  </si>
  <si>
    <t>ЭМГ</t>
  </si>
  <si>
    <t>РД КМГ РА</t>
  </si>
  <si>
    <t>КазГПЗ</t>
  </si>
  <si>
    <t>КГМ</t>
  </si>
  <si>
    <t>УОГ</t>
  </si>
  <si>
    <t>Карповский Северный</t>
  </si>
  <si>
    <t>СТРУКТУРА АКЦИОНЕРОВ</t>
  </si>
  <si>
    <t>тыс. акций</t>
  </si>
  <si>
    <t>Простые</t>
  </si>
  <si>
    <t>Привилегированные</t>
  </si>
  <si>
    <t>% от общего кол-ва</t>
  </si>
  <si>
    <t>НК КМГ</t>
  </si>
  <si>
    <t>Казначейские акции</t>
  </si>
  <si>
    <t>В свободном обращении</t>
  </si>
  <si>
    <t>Всего выпущено</t>
  </si>
  <si>
    <t>Добыча</t>
  </si>
  <si>
    <t>тыс. тонн</t>
  </si>
  <si>
    <t>тыс. бнс</t>
  </si>
  <si>
    <t>Всего ОМГ и ЭМГ</t>
  </si>
  <si>
    <t>КГМ, 50%</t>
  </si>
  <si>
    <t>ПКИ, 33%</t>
  </si>
  <si>
    <t>Всего СП</t>
  </si>
  <si>
    <t>Всего добыча</t>
  </si>
  <si>
    <t>ФИЗИЧЕСКИЕ И ХИМИЧЕСКИЕ СВОЙСТВА НЕФТИ</t>
  </si>
  <si>
    <t>КБМ</t>
  </si>
  <si>
    <t>КБМ, 50%</t>
  </si>
  <si>
    <t>ОПЕРАЦИОННЫЕ ПОКАЗАТЕЛИ</t>
  </si>
  <si>
    <t>ФИНАНСОВЫЕ ПОКАЗАТЕЛИ</t>
  </si>
  <si>
    <t>Содержание парафина, %</t>
  </si>
  <si>
    <t>Содержание серы, %</t>
  </si>
  <si>
    <t>Плотность в градусах API</t>
  </si>
  <si>
    <t>~0.83 гр/см3</t>
  </si>
  <si>
    <t>~0.94 гр/см3</t>
  </si>
  <si>
    <t>~0.81 гр/см3</t>
  </si>
  <si>
    <t>~0.86 гр/см3</t>
  </si>
  <si>
    <t>~0.87 гр/см3</t>
  </si>
  <si>
    <t>барр.</t>
  </si>
  <si>
    <t>баррель</t>
  </si>
  <si>
    <t>млн барр.</t>
  </si>
  <si>
    <t>млрд барр.</t>
  </si>
  <si>
    <t>тысяч баррелей нефти в сутки</t>
  </si>
  <si>
    <t>млн тонн</t>
  </si>
  <si>
    <t>US$ млн</t>
  </si>
  <si>
    <t>миллионы баррелей</t>
  </si>
  <si>
    <t>миллиарды баррелей</t>
  </si>
  <si>
    <t>миллионы тонн</t>
  </si>
  <si>
    <t>тысячи тонн</t>
  </si>
  <si>
    <t>миллионы долларов США</t>
  </si>
  <si>
    <t>миллиарды долларов США</t>
  </si>
  <si>
    <t>US$ млрд</t>
  </si>
  <si>
    <t>АО Разведка Добыча КазМунайГаз</t>
  </si>
  <si>
    <t>АО Национальная Компания КазМунайГаз</t>
  </si>
  <si>
    <t>АО Озенмунайгаз</t>
  </si>
  <si>
    <t>АО Эмбамунайгаз</t>
  </si>
  <si>
    <t>ТОО РД КМГ Разведочные активы</t>
  </si>
  <si>
    <t>УАС</t>
  </si>
  <si>
    <t>КТК</t>
  </si>
  <si>
    <t>ККТ</t>
  </si>
  <si>
    <t>ТОО Казахский газоперерабатывающий завод</t>
  </si>
  <si>
    <t>ТОО СП Казгермунай</t>
  </si>
  <si>
    <t>CITIC Canada Energy Limited (94% в АО Каражанбасмунай)</t>
  </si>
  <si>
    <t>KMG PKI Finance BV (33% в Петроказахстан Инк)</t>
  </si>
  <si>
    <t>ТОО Урал Ойл энд Газ</t>
  </si>
  <si>
    <t>Узень - Атырау - Самара</t>
  </si>
  <si>
    <t>Каспийский Трубопроводный Консорциум</t>
  </si>
  <si>
    <t>Казахстанско-китайский трубопровод</t>
  </si>
  <si>
    <t>тенге</t>
  </si>
  <si>
    <t>казахстанские тенге</t>
  </si>
  <si>
    <t>тысячи тенге</t>
  </si>
  <si>
    <t>миллиарды тенге</t>
  </si>
  <si>
    <t>тыс. тенге</t>
  </si>
  <si>
    <t>млрд тенге</t>
  </si>
  <si>
    <t>Список аббревиатур</t>
  </si>
  <si>
    <t>Операционные расходы (вкл. амортизацию)</t>
  </si>
  <si>
    <t>Чистая прибыль</t>
  </si>
  <si>
    <t>Прибыль на акцию (базовая), US$</t>
  </si>
  <si>
    <t>Краткая информация из отчета о совокупном доходе</t>
  </si>
  <si>
    <t>Краткая информация из отчета о финансовом положении</t>
  </si>
  <si>
    <t>Краткая информация из отчета о движении денежных средств</t>
  </si>
  <si>
    <t>Обязательства</t>
  </si>
  <si>
    <t>Капитал</t>
  </si>
  <si>
    <t>Денежные потоки от операц. д-ти</t>
  </si>
  <si>
    <t>Денежные потоки от инвестиц. д-ти</t>
  </si>
  <si>
    <t>Денежные потоки от финанс. д-ти</t>
  </si>
  <si>
    <t>Чистое изменение денежных средств и их эквивалентов</t>
  </si>
  <si>
    <t>Свободные денежные потоки (оценка)**</t>
  </si>
  <si>
    <t>Капвложения***</t>
  </si>
  <si>
    <t>Чистое изменение денежных средств</t>
  </si>
  <si>
    <t>*EBITDA рассчитывается как Выручка+Доход от участия в предприятиях, учитываемых методом долевого участия+Финансовый доход-Производственные расходы-ОАР-Расходы на разведку-Налоги, кроме налога на прибыль+Прочие доходы</t>
  </si>
  <si>
    <t xml:space="preserve">** Свободный денежный поток рассчитывается как ден.потоки от операционной деят.-Капвложения + Дивиденды, полученные от СП + Проценты полученные +приоритет платежи от  CCEL
</t>
  </si>
  <si>
    <t>ДОБЫЧА (тыс. тонн)</t>
  </si>
  <si>
    <t>скв</t>
  </si>
  <si>
    <t>1кв</t>
  </si>
  <si>
    <t>2кв</t>
  </si>
  <si>
    <t>3кв</t>
  </si>
  <si>
    <t>4кв</t>
  </si>
  <si>
    <t>ДОБЫЧА (тыс. бнс)</t>
  </si>
  <si>
    <t>Справочная информация</t>
  </si>
  <si>
    <t>КОЛИЧЕСТВО СКВАЖИН</t>
  </si>
  <si>
    <t>Добывающие скважины</t>
  </si>
  <si>
    <t>Нагнетательные скважины</t>
  </si>
  <si>
    <t>Бурение новых скважин</t>
  </si>
  <si>
    <t>Основные активы</t>
  </si>
  <si>
    <t>Внутренний рынок</t>
  </si>
  <si>
    <t>Процессинг</t>
  </si>
  <si>
    <t>Всего внутренний рынок</t>
  </si>
  <si>
    <t>Поставки в Россию</t>
  </si>
  <si>
    <t>Основные активы (ОМГ и ЭМГ)</t>
  </si>
  <si>
    <t>Всего основные активы (ОМГ и ЭМГ)</t>
  </si>
  <si>
    <t>Актау</t>
  </si>
  <si>
    <t>Узбекистан</t>
  </si>
  <si>
    <t>Всего экспорт</t>
  </si>
  <si>
    <t>Всего КГМ</t>
  </si>
  <si>
    <t>Махачкала/Новороссийск</t>
  </si>
  <si>
    <t>Приморск</t>
  </si>
  <si>
    <t>Батуми</t>
  </si>
  <si>
    <t>Экспорт</t>
  </si>
  <si>
    <t>Группа компаний</t>
  </si>
  <si>
    <t>Капвложения*</t>
  </si>
  <si>
    <t>в US$ млн</t>
  </si>
  <si>
    <t>Совместные предприятия</t>
  </si>
  <si>
    <t>Консолидированно</t>
  </si>
  <si>
    <t xml:space="preserve">РД КМГ основные активы </t>
  </si>
  <si>
    <t>в US$на барр.</t>
  </si>
  <si>
    <t>US$/барр.</t>
  </si>
  <si>
    <t>*** Капвложения представляют фактические поступления основных средств и нематериальных активов.</t>
  </si>
  <si>
    <t>*Начиная с 2010 года капвложения представляют фактические поступления основных средств и нематериальных активов. До 2010 года капвложения показаны согласно отчету о движении денежных средств и представляют поступления основных средств и нематериальных активов, скорректированные на соответствующие изменения в оборотном капитале, такие как авансы и кредиторская задолженность по основным средствам и нематериальным активам.</t>
  </si>
  <si>
    <t>Количество дней</t>
  </si>
  <si>
    <t>Запасы</t>
  </si>
  <si>
    <t>Консолидированные 2P запасы</t>
  </si>
  <si>
    <t>Рожковское (50%)</t>
  </si>
  <si>
    <t>КГМ, 100%</t>
  </si>
  <si>
    <t>КБМ, 100%</t>
  </si>
  <si>
    <t>ПКИ, 100%</t>
  </si>
  <si>
    <t>Объем добычи</t>
  </si>
  <si>
    <t>Реализация нефти</t>
  </si>
  <si>
    <t>Всего КБМ</t>
  </si>
  <si>
    <t>Всего ПКИ</t>
  </si>
  <si>
    <t>Реализация нефти по маршрутам</t>
  </si>
  <si>
    <t>Всего реализация</t>
  </si>
  <si>
    <t>Полученные дивиденды и платежи</t>
  </si>
  <si>
    <t>КГМ (дивиденды)</t>
  </si>
  <si>
    <t>ПКИ (дивиденды)</t>
  </si>
  <si>
    <t>КБМ (приоритетные платежи)</t>
  </si>
  <si>
    <t>Итого полученные дивиденды и платежи</t>
  </si>
  <si>
    <t>Доходы</t>
  </si>
  <si>
    <t>операционные расходы</t>
  </si>
  <si>
    <t>Финансовые расходы</t>
  </si>
  <si>
    <t>Расходы по подоходному налогу</t>
  </si>
  <si>
    <t>Прибыль за период</t>
  </si>
  <si>
    <t>Капвложения</t>
  </si>
  <si>
    <t>Финансовые показатели</t>
  </si>
  <si>
    <t>Итого</t>
  </si>
  <si>
    <t>Итого СП</t>
  </si>
  <si>
    <t>Итого консолидированно</t>
  </si>
  <si>
    <t>1P запасы</t>
  </si>
  <si>
    <t>3P запасы</t>
  </si>
  <si>
    <t>Распределения акционерам</t>
  </si>
  <si>
    <t>тенге/акцию</t>
  </si>
  <si>
    <t>Коэффициент выплаты дивидендов</t>
  </si>
  <si>
    <t>$/ГДР*</t>
  </si>
  <si>
    <t>Дивиденды объявленные (за год)</t>
  </si>
  <si>
    <t>Дивидендная доходность**</t>
  </si>
  <si>
    <t>ДИВИДЕНДНЫЕ ВЫПЛАТЫ АКЦИОНЕРАМ</t>
  </si>
  <si>
    <t>Примечание:</t>
  </si>
  <si>
    <t>* Рассчитано на основании среднего обменного курса за соответствующий период</t>
  </si>
  <si>
    <t>**Рассчитано на основании цены акций на конец соответствующего периода</t>
  </si>
  <si>
    <t>ОБРАТНЫЙ ВЫКУП АКЦИЙ</t>
  </si>
  <si>
    <t>Количество акций и ГДР в эквиваленте на акции</t>
  </si>
  <si>
    <t>Обратный выкуп простых акций (11/2008 - 10/2009)</t>
  </si>
  <si>
    <t>Обратный выкуп простых акций (10/2011 - 12/2012)</t>
  </si>
  <si>
    <t>Всего выкуплено простых акций</t>
  </si>
  <si>
    <t>Обратный выкуп привилегированных акций (02/2010 - 12/2011)</t>
  </si>
  <si>
    <t>Всего выкуплено простых и привилегированных акций</t>
  </si>
  <si>
    <t>US$ использовано на обратный выкуп</t>
  </si>
  <si>
    <t>Всего на выкуп простых акций</t>
  </si>
  <si>
    <t>Всего на выкуп простых и привилегированных акций</t>
  </si>
  <si>
    <t>Общие данные</t>
  </si>
  <si>
    <t>МАКРОЭКОНОМИЧЕСКИЕ ДАННЫЕ</t>
  </si>
  <si>
    <t>Брент</t>
  </si>
  <si>
    <t>Средний курс KZT/USD</t>
  </si>
  <si>
    <t>Курс на конец периода,  KZT/USD</t>
  </si>
  <si>
    <t>Инфляция</t>
  </si>
  <si>
    <t>ВВП</t>
  </si>
  <si>
    <t>Национальный фонд Казахстана</t>
  </si>
  <si>
    <t>Международные резервы</t>
  </si>
  <si>
    <t>Бюджетные поступления</t>
  </si>
  <si>
    <t>Государственный долг</t>
  </si>
  <si>
    <t>ВВП на душу населения</t>
  </si>
  <si>
    <t>Население</t>
  </si>
  <si>
    <t>Запасы нефти Казахстана, 1P</t>
  </si>
  <si>
    <t>Добыча нефти Казахстана</t>
  </si>
  <si>
    <t>млн</t>
  </si>
  <si>
    <t>Источники: САРК; BP статистический обзор мировой энергетики; НБРК; агентство Платтс</t>
  </si>
  <si>
    <t>КОЭФФИЦИЕНТЫ БАРРЕЛИЗАЦИИ</t>
  </si>
  <si>
    <t>РД КМГ (ОМГ и ЭМГ)</t>
  </si>
  <si>
    <t>НАЛОГООБЛАЖЕНИЕ</t>
  </si>
  <si>
    <t>Корп. подоходный налог (КПН)</t>
  </si>
  <si>
    <t>Ставка КПН, %</t>
  </si>
  <si>
    <t>График распределения НСП, % от “отчислений”</t>
  </si>
  <si>
    <t>Налог на сверхприбыль (НСП)</t>
  </si>
  <si>
    <t>Меньше или равнo 25%</t>
  </si>
  <si>
    <t>От 25% до 30% включительно</t>
  </si>
  <si>
    <t>От 30% до 40% включительно</t>
  </si>
  <si>
    <t>От 40% до 50% включительно</t>
  </si>
  <si>
    <t>От 50% до 60% включительно</t>
  </si>
  <si>
    <t>От 60% до 70% включительно</t>
  </si>
  <si>
    <t>Выше 70%</t>
  </si>
  <si>
    <t>Примечание: НСП рассчитывается ежегодно. Объектом налогообложения является часть чистой прибыли (если таковые имеются), превышающая 25% от "отчислений". Чистая прибыль рассчитывается как совокупный годовой доход за вычетом "отчислений", КПН,  отраслевого налога на прибыль, если таковые имеются.</t>
  </si>
  <si>
    <t>Для НСП  "отчислениями" являются расходы КПН плюс дополнительных вычеты, такие как ускоренная амортизации для основных средств.</t>
  </si>
  <si>
    <t>Налоги на дивиденды по акциям и ГДР РД КМГ</t>
  </si>
  <si>
    <t>Простые и привилегированные акции</t>
  </si>
  <si>
    <t>Юр. лицо - резидент</t>
  </si>
  <si>
    <t>Юр. лицо - нерезидент</t>
  </si>
  <si>
    <t>ГДР</t>
  </si>
  <si>
    <t>Другие налоги</t>
  </si>
  <si>
    <t>НДС</t>
  </si>
  <si>
    <t>Налог на имущество</t>
  </si>
  <si>
    <t>Освобожд</t>
  </si>
  <si>
    <t>Физ. лицо - резидент</t>
  </si>
  <si>
    <t>Физ. лицо - нерезидент</t>
  </si>
  <si>
    <t>Налог на добычу полезных ископаемых (НДПИ)</t>
  </si>
  <si>
    <t>Годовой объем добычи сырой нефти, включая газовый конденсат (тыс. тонн)</t>
  </si>
  <si>
    <t>До 250 включительно</t>
  </si>
  <si>
    <t>До 500 включительно</t>
  </si>
  <si>
    <t>До 1000 включительно</t>
  </si>
  <si>
    <t>До 2000 включительно</t>
  </si>
  <si>
    <t>До 3000 включительно</t>
  </si>
  <si>
    <t>До 4000 включительно</t>
  </si>
  <si>
    <t>До 5000 включительно</t>
  </si>
  <si>
    <t>До 7000 включительно</t>
  </si>
  <si>
    <t>До 10,000 включительно</t>
  </si>
  <si>
    <t>Свыше 10,000</t>
  </si>
  <si>
    <t>Примечание: НДПИ применяется к сырой нефти, газовому конденсату и природному газу. Объектом налогообложения является объем производства в денежном выражении. Значение основано на мировых ценах без вычетов. Ставки налога определяются годовым объемом производства при указанных ставках.</t>
  </si>
  <si>
    <t>Рентный налог</t>
  </si>
  <si>
    <t>Рыночная цена на нефть, US$/бар</t>
  </si>
  <si>
    <t>До US$20 за баррель включ.</t>
  </si>
  <si>
    <t>До US$30 за баррель включ.</t>
  </si>
  <si>
    <t>До US$40 за баррель включ.</t>
  </si>
  <si>
    <t>До US$50 за баррель включ.</t>
  </si>
  <si>
    <t>До US$60 за баррель включ.</t>
  </si>
  <si>
    <t>До US$70 за баррель включ.</t>
  </si>
  <si>
    <t>До US$80 за баррель включ.</t>
  </si>
  <si>
    <t>До US$90 за баррель включ.</t>
  </si>
  <si>
    <t>До US$100 за баррель включ.</t>
  </si>
  <si>
    <t>До US$110 за баррель включ.</t>
  </si>
  <si>
    <t>До US$120 за баррель включ.</t>
  </si>
  <si>
    <t>До US$130 за баррель включ.</t>
  </si>
  <si>
    <t>До US$140 за баррель включ.</t>
  </si>
  <si>
    <t>До US$150 за баррель включ.</t>
  </si>
  <si>
    <t>До US$160 за баррель включ.</t>
  </si>
  <si>
    <t>До US$170 за баррель включ.</t>
  </si>
  <si>
    <t>До US$180 за баррель включ.</t>
  </si>
  <si>
    <t>До US$190 за баррель включ.</t>
  </si>
  <si>
    <t>До US$200 за баррель и выше</t>
  </si>
  <si>
    <t>Примечание: налоговые ставки, применяемые к экспортируемой сырой нефти и газовому конденсату определяются мировыми ценами, как показано в таблице выше. Налоговая база определяется как объем экпортируемой сырой нефти в денежном выражении на той же основе, что и для НДПИ.</t>
  </si>
  <si>
    <t>ЭТП</t>
  </si>
  <si>
    <t>ЭТП для сырой нефти</t>
  </si>
  <si>
    <t>US$/тон</t>
  </si>
  <si>
    <t>ЭТП для сырой нефти при @ 7.36 бар/тон</t>
  </si>
  <si>
    <t>US$/бар</t>
  </si>
  <si>
    <t>Примечание</t>
  </si>
  <si>
    <t>17 мая 2008 ЭТП составила $109.91/тон</t>
  </si>
  <si>
    <t>11 октября 2008 ЭТП составила $203.8/тон</t>
  </si>
  <si>
    <t>1 января 2009 новый Налог. кодекс: Рентный налог и НДПИ заменяют ЭТП и роялти сооответсвенно</t>
  </si>
  <si>
    <t>16 августа 2010 ЭТП переустановление при $20/тон</t>
  </si>
  <si>
    <t>1 января 2011 ЭТП составл. $40/тон</t>
  </si>
  <si>
    <t>12 апреля 2013 ЭТП  сост $60/тон</t>
  </si>
  <si>
    <t>1 апреля 2014 ЭТП составл. $80/тон</t>
  </si>
  <si>
    <t>Приложение</t>
  </si>
  <si>
    <t>Отчѐт о совокупном доходе</t>
  </si>
  <si>
    <t>Операционные расходы</t>
  </si>
  <si>
    <t>Операционная прибыль</t>
  </si>
  <si>
    <t>Финансовый доход</t>
  </si>
  <si>
    <t>Расходы на финансирование</t>
  </si>
  <si>
    <t>Обесценение основных средств</t>
  </si>
  <si>
    <t>Нереализованный убыток от операций хеджирования нефти</t>
  </si>
  <si>
    <t>Убыток от выбытия основных средств</t>
  </si>
  <si>
    <t>(Расход) / доход от курсовой разницы</t>
  </si>
  <si>
    <t>Доход (убыток) от продажи дочерних организаций</t>
  </si>
  <si>
    <t>Прочий доход</t>
  </si>
  <si>
    <t>Доля в результатах ассоциированных компаний и совместных предприятий</t>
  </si>
  <si>
    <t>Прибыль до налогообложения</t>
  </si>
  <si>
    <t>Корпоративный подоходный налог</t>
  </si>
  <si>
    <t>Налог на сверхприбыль</t>
  </si>
  <si>
    <t>Прибыль за год</t>
  </si>
  <si>
    <t>Прочий совокупный доход</t>
  </si>
  <si>
    <t>Совокупный доход за период, за вычетом налогов</t>
  </si>
  <si>
    <t>Прибыль на акцию (базовая)</t>
  </si>
  <si>
    <t>ОПЕРАЦИОННЫЕ РАСХОДЫ</t>
  </si>
  <si>
    <t>Транспортные расходы</t>
  </si>
  <si>
    <t>Вознаграждения работникам</t>
  </si>
  <si>
    <t>Услуги по ремонту и обслуживанию</t>
  </si>
  <si>
    <t>Электроэнергия</t>
  </si>
  <si>
    <t>Материалы и запасы</t>
  </si>
  <si>
    <t>Роялти</t>
  </si>
  <si>
    <t>Налог на добычу полезных ископаемых</t>
  </si>
  <si>
    <t>Экспортная таможенная пошлина</t>
  </si>
  <si>
    <t>Износ, истощение и амортизация</t>
  </si>
  <si>
    <t>Прочие налоги, помимо подоходного налога</t>
  </si>
  <si>
    <t>Управленческий гонорар и комиссии по продажам</t>
  </si>
  <si>
    <t>Социальные проекты</t>
  </si>
  <si>
    <t>Изменение остатков нефти</t>
  </si>
  <si>
    <t>Расходы по нерезультативным скважинам</t>
  </si>
  <si>
    <t>Геологические и геофизические расходы</t>
  </si>
  <si>
    <t>Прочее</t>
  </si>
  <si>
    <t>Всего операционные расходы</t>
  </si>
  <si>
    <t>Штрафы и пени</t>
  </si>
  <si>
    <t>Отчѐт о финансовом положении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</si>
  <si>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</si>
  <si>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</si>
  <si>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</si>
  <si>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</si>
  <si>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</si>
  <si>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</si>
  <si>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совместно-контролируемого предприятия</t>
  </si>
  <si>
    <t>Займы к получению от совместных предприятий</t>
  </si>
  <si>
    <t>Прочие финансовые активы</t>
  </si>
  <si>
    <t>Актив по отсроченному налогу</t>
  </si>
  <si>
    <t>НДС к возмещению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</si>
  <si>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</si>
  <si>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</si>
  <si>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</si>
  <si>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</si>
  <si>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</si>
  <si>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</si>
  <si>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>Предоплата по налогу на добычу полезных ископаемых и рентному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</si>
  <si>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</si>
  <si>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</si>
  <si>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</si>
  <si>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</si>
  <si>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</si>
  <si>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</si>
  <si>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</si>
  <si>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</si>
  <si>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Прочие компоненты капитала</t>
  </si>
  <si>
    <t>Итого капитала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</si>
  <si>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</si>
  <si>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</si>
  <si>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</si>
  <si>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</si>
  <si>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</si>
  <si>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</si>
  <si>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</si>
  <si>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Прочие финансовые обязательства</t>
  </si>
  <si>
    <t>Подоходный налог к уплате</t>
  </si>
  <si>
    <t>Налог на добычу полезных ископаемых и рентный налог к уплате</t>
  </si>
  <si>
    <t>Торговая и прочая кредиторская задолженность</t>
  </si>
  <si>
    <t>Дивиденды, подлежащие выплате</t>
  </si>
  <si>
    <t>Итого текущих обязательств</t>
  </si>
  <si>
    <t>Итого обязательств</t>
  </si>
  <si>
    <t>Итого обязательств и капитала</t>
  </si>
  <si>
    <t>Чистые денежные средства*</t>
  </si>
  <si>
    <t>Отчет о движении денежных средств</t>
  </si>
  <si>
    <t>Денежные потоки от операционной деятельности</t>
  </si>
  <si>
    <t>Корректировки для прибавления / (вычета) неденежных статей</t>
  </si>
  <si>
    <t>Доля в результатах ассоциированной компании и совместных предприятий</t>
  </si>
  <si>
    <t>Поставка сырой нефти по условиям соглашения о предэкспортном финансировании</t>
  </si>
  <si>
    <t xml:space="preserve">Обесценение основных средств </t>
  </si>
  <si>
    <t>Обесценение инвестиций в совместно-контролируемое предприятие</t>
  </si>
  <si>
    <t>Начисление резерва по сомнительным долгам</t>
  </si>
  <si>
    <t xml:space="preserve">Расходы на нерезультативные разведочные скважины по активам по разведке и оценке </t>
  </si>
  <si>
    <t>Признание расходов по опционной программе</t>
  </si>
  <si>
    <t>Изъятие долевых инструментов</t>
  </si>
  <si>
    <t>Нереализованный доход от курсовой разницы от внеоперационной деятельности</t>
  </si>
  <si>
    <t>Налоговые резервы</t>
  </si>
  <si>
    <t>Прочие неденежные доходы и расходы</t>
  </si>
  <si>
    <t>Плюс расходы на финансирование</t>
  </si>
  <si>
    <t>Минус финансовый доход</t>
  </si>
  <si>
    <t>Корректировки оборотного капитала</t>
  </si>
  <si>
    <t>Изменение в прочих активах</t>
  </si>
  <si>
    <t xml:space="preserve">Изменение в товарно-материальных запасах </t>
  </si>
  <si>
    <t>Изменение в предоплате по налогам и НДС к возмещению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</si>
  <si>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</si>
  <si>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</si>
  <si>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</si>
  <si>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Изменение в налоге на добычу полезных ископаемых и рентном налоге к уплате и предоплаты по ним</t>
  </si>
  <si>
    <t>Изменение в резервах</t>
  </si>
  <si>
    <t>Подоходный налог уплаченный</t>
  </si>
  <si>
    <t>Чистые денежные потоки, (использованные) /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</si>
  <si>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</si>
  <si>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</si>
  <si>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</si>
  <si>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</si>
  <si>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Приобретение доли в совместно контролируемых предприятиях</t>
  </si>
  <si>
    <t>Взнос в капитал совместного предприятия</t>
  </si>
  <si>
    <t>Займы, предоставленные совместным предприятиям</t>
  </si>
  <si>
    <t>Дивиденды, полученные от совместных предприятий</t>
  </si>
  <si>
    <t>Приобретение инвестиций в долговом инструменте НК КМГ</t>
  </si>
  <si>
    <t>Вознаграждение, полученное от инвестиций в долговой инструмент НК КМГ</t>
  </si>
  <si>
    <t xml:space="preserve">(Покупка)/ поступления от выбытия финансовых активов, удерживаемых до погашения </t>
  </si>
  <si>
    <t>Поступления от продажи прочих финансовых активов</t>
  </si>
  <si>
    <t>Погашение займов связанной стороной</t>
  </si>
  <si>
    <t>Займы, предоставленные связанным сторонам</t>
  </si>
  <si>
    <t>Вознаграждение полученное</t>
  </si>
  <si>
    <t xml:space="preserve">Чистые денежные потоки (использованные) / полученные в инвестиционной деятельности </t>
  </si>
  <si>
    <t>Денежные потоки от финансовой деятельности</t>
  </si>
  <si>
    <t>Выпуск акций</t>
  </si>
  <si>
    <t>Затраты, связанные с выпуском акций</t>
  </si>
  <si>
    <t>Поступления от выпуска облигаций</t>
  </si>
  <si>
    <t>Затраты, связанные с выпуском облигаций</t>
  </si>
  <si>
    <t>Расходы по опционной программе</t>
  </si>
  <si>
    <t>Погашение займов</t>
  </si>
  <si>
    <t>Поступления от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</si>
  <si>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</si>
  <si>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</si>
  <si>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Денежные средства и их эквиваленты на начало года</t>
  </si>
  <si>
    <t xml:space="preserve">Положительная / (отрицательная) курсовая разница по денежным средствам и их  эквивалентам  </t>
  </si>
  <si>
    <t>Денежные средства и их эквиваленты на конец периода</t>
  </si>
  <si>
    <t>Свободный денежный поток</t>
  </si>
  <si>
    <t>РЫНОЧНАЯ ДИНАМИКА</t>
  </si>
  <si>
    <t>Цена ГДР* на ЛФБ</t>
  </si>
  <si>
    <t>На конец периода</t>
  </si>
  <si>
    <t>Примечание: *1 ГДР представляет 1/6 простой акции</t>
  </si>
  <si>
    <t>ЛФБ - ГДР</t>
  </si>
  <si>
    <t>Всего выпущенных простых акций</t>
  </si>
  <si>
    <t>Всего выпущенных привилегированных акций</t>
  </si>
  <si>
    <t>Всего выпущенных акций</t>
  </si>
  <si>
    <t>Максимум</t>
  </si>
  <si>
    <t>Минимум</t>
  </si>
  <si>
    <t>Среднее за период</t>
  </si>
  <si>
    <t>US$/ГДР</t>
  </si>
  <si>
    <t>Среднедневные объемы</t>
  </si>
  <si>
    <t>КФБ - простые акции</t>
  </si>
  <si>
    <t>КФБ - привилегированные акции</t>
  </si>
  <si>
    <t>Простые акции</t>
  </si>
  <si>
    <t>Выкупленные акции</t>
  </si>
  <si>
    <t>Привилегированные акции</t>
  </si>
  <si>
    <t>СПРАВОЧНИК</t>
  </si>
  <si>
    <t>РАЗВЕДКА ДОБЫЧА КАЗМУНАЙГАЗ</t>
  </si>
  <si>
    <t>1 Список аббревиатур</t>
  </si>
  <si>
    <t>2 Справочная информация</t>
  </si>
  <si>
    <t>3 Добыча</t>
  </si>
  <si>
    <t>4 Реализация нефти</t>
  </si>
  <si>
    <t>5 Отчет о совокупном доходе</t>
  </si>
  <si>
    <t>6 Отчет о финансовом положении</t>
  </si>
  <si>
    <t>7 Отчет о движении денежных средств</t>
  </si>
  <si>
    <t>8 Капвложения</t>
  </si>
  <si>
    <t>9 Совместные предприятия (СП)</t>
  </si>
  <si>
    <t>10 Запасы</t>
  </si>
  <si>
    <t>11 Распределения акционерам</t>
  </si>
  <si>
    <t>12 Общие данные</t>
  </si>
  <si>
    <t>13 Приложение</t>
  </si>
  <si>
    <t>привязка к цене на нефть</t>
  </si>
  <si>
    <t>1 января 2016 ЭТП составл. $40/тон</t>
  </si>
  <si>
    <t>1 марта 2016 ЭТП привязана к цене Брент и Юралс</t>
  </si>
  <si>
    <t>19 марта 2015 ЭТП составл. $60/тон</t>
  </si>
  <si>
    <t>*EBITDA в 4кв2015 и 2015 г. не включает провизии по НДС к возмещению</t>
  </si>
  <si>
    <t>Резерв на НДС к возмещению</t>
  </si>
  <si>
    <t>Комиссионное вознаграждение</t>
  </si>
  <si>
    <t>Активы</t>
  </si>
  <si>
    <t>Расходы по переработке</t>
  </si>
  <si>
    <t xml:space="preserve"> </t>
  </si>
  <si>
    <t>Чистый убыток от приобретения дочерней компаний</t>
  </si>
  <si>
    <t>Поступления от приобретения дочерней компании</t>
  </si>
  <si>
    <t>Нераспределенная прибыль</t>
  </si>
  <si>
    <t>*Денежные средства и прочие финансовые активы за вычетом займов</t>
  </si>
  <si>
    <t>Реальный рост ВВП</t>
  </si>
  <si>
    <t>Бюджетные расходы</t>
  </si>
  <si>
    <t>Чистые денежные средства</t>
  </si>
  <si>
    <t>Поступления от продажиа / (приобретенияе) дочерней организации, за вычетом полученных денежных средств</t>
  </si>
  <si>
    <t>Выкуп собственных акций</t>
  </si>
  <si>
    <t>Вознаграждение уплаченное</t>
  </si>
  <si>
    <t>1кв 2018</t>
  </si>
  <si>
    <t>Апрель 2018</t>
  </si>
  <si>
    <t>1 кв. 2017</t>
  </si>
  <si>
    <t>1 кв. 2018</t>
  </si>
  <si>
    <t>Предоплата по экспортной таможенной пошлине и другим налогам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</si>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</sst>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&quot;р.&quot;;\-#,##0&quot;р.&quot;"/>
    <numFmt numFmtId="172" formatCode="#,##0&quot;р.&quot;;[Red]\-#,##0&quot;р.&quot;"/>
    <numFmt numFmtId="173" formatCode="#,##0.00&quot;р.&quot;;[Red]\-#,##0.00&quot;р.&quot;"/>
    <numFmt numFmtId="174" formatCode="_-* #,##0&quot;р.&quot;_-;\-* #,##0&quot;р.&quot;_-;_-* &quot;-&quot;&quot;р.&quot;_-;_-@_-"/>
    <numFmt numFmtId="175" formatCode="_-* #,##0_р_._-;\-* #,##0_р_._-;_-* &quot;-&quot;_р_._-;_-@_-"/>
    <numFmt numFmtId="176" formatCode="_-* #,##0.00&quot;р.&quot;_-;\-* #,##0.00&quot;р.&quot;_-;_-* &quot;-&quot;??&quot;р.&quot;_-;_-@_-"/>
    <numFmt numFmtId="177" formatCode="_-* #,##0.00_р_._-;\-* #,##0.00_р_._-;_-* &quot;-&quot;??_р_._-;_-@_-"/>
    <numFmt numFmtId="178" formatCode="_-* #,##0_-;\-* #,##0_-;_-* &quot;-&quot;_-;_-@_-"/>
    <numFmt numFmtId="179" formatCode="_(* #,##0.000_);_(* \(#,##0.000\);_(* &quot;-&quot;_);_(@_)"/>
    <numFmt numFmtId="180" formatCode="0.0%"/>
    <numFmt numFmtId="181" formatCode="[$-419]d\ mmm\ yy;@"/>
    <numFmt numFmtId="182" formatCode="_-* #,##0&quot;тг.&quot;_-;\-* #,##0&quot;тг.&quot;_-;_-* &quot;-&quot;&quot;тг.&quot;_-;_-@_-"/>
    <numFmt numFmtId="183" formatCode="_-* #,##0.00_-;\-* #,##0.00_-;_-* &quot;-&quot;??_-;_-@_-"/>
    <numFmt numFmtId="184" formatCode="0.0"/>
    <numFmt numFmtId="185" formatCode="#,##0.0_%\);[Red]\(#,##0.0%\)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00"/>
    <numFmt numFmtId="189" formatCode="General_)"/>
    <numFmt numFmtId="190" formatCode="0.0_)"/>
    <numFmt numFmtId="191" formatCode="#,##0_)\ ;\(#,##0\)\ ;&quot;- &quot;"/>
    <numFmt numFmtId="192" formatCode="#,##0.0_)\ ;\(#,##0.0\)\ ;&quot;- &quot;"/>
    <numFmt numFmtId="193" formatCode="#,##0.00_)\ ;\(#,##0.00\)\ ;&quot;- &quot;"/>
    <numFmt numFmtId="194" formatCode="#,##0,_)\ ;\(#,##0,\)\ ;&quot;- &quot;"/>
    <numFmt numFmtId="195" formatCode="#,##0.0,_)\ ;\(#,##0.0,\)\ ;&quot;- &quot;"/>
    <numFmt numFmtId="196" formatCode="#,##0.0,,_)\ ;\(#,##0.0,,\)\ ;&quot;- &quot;"/>
    <numFmt numFmtId="197" formatCode="_(* #,##0.0_);_(* \(#,##0.0\);_(* &quot;-&quot;?_);@_)"/>
    <numFmt numFmtId="198" formatCode="#,##0;\(#,##0\)"/>
    <numFmt numFmtId="199" formatCode="#,##0.0_);\(#,##0.0\)"/>
    <numFmt numFmtId="200" formatCode="&quot;р.&quot;#,##0.0_);[Red]\(&quot;р.&quot;#,##0.0\)"/>
    <numFmt numFmtId="201" formatCode="&quot;$&quot;#,##0.0_);[Red]\(&quot;$&quot;#,##0.0\)"/>
    <numFmt numFmtId="202" formatCode="#\ ##0_.\ &quot;zі&quot;\ 00\ &quot;gr&quot;;\(#\ ##0.00\z\і\)"/>
    <numFmt numFmtId="203" formatCode="#\ ##0&quot;zі&quot;00&quot;gr&quot;;\(#\ ##0.00\z\і\)"/>
    <numFmt numFmtId="204" formatCode="#,##0.000_);\(#,##0.000\)"/>
    <numFmt numFmtId="205" formatCode="_-&quot;р.&quot;* #,##0.00_-;\-&quot;р.&quot;* #,##0.00_-;_-&quot;р.&quot;* &quot;-&quot;??_-;_-@_-"/>
    <numFmt numFmtId="206" formatCode="0.0%;\(0.0%\)"/>
    <numFmt numFmtId="207" formatCode="&quot;$&quot;#,\);\(&quot;$&quot;#,##0\)"/>
    <numFmt numFmtId="208" formatCode="&quot;р.&quot;#,\);\(&quot;р.&quot;#,##0\)"/>
    <numFmt numFmtId="209" formatCode="&quot;error&quot;;&quot;error&quot;;&quot;OK&quot;;&quot;  &quot;@"/>
    <numFmt numFmtId="210" formatCode="0_)"/>
    <numFmt numFmtId="211" formatCode="_-* #,##0\ &quot;DM&quot;_-;\-* #,##0\ &quot;DM&quot;_-;_-* &quot;-&quot;\ &quot;DM&quot;_-;_-@_-"/>
    <numFmt numFmtId="212" formatCode="_-* #,##0.00_-;_-* #,##0.00\-;_-* &quot;-&quot;??_-;_-@_-"/>
    <numFmt numFmtId="213" formatCode="_ * #,##0.00_)_T_ ;_ * \(#,##0.00\)_T_ ;_ * &quot;-&quot;??_)_T_ ;_ @_ "/>
    <numFmt numFmtId="214" formatCode="_-* #,##0\ _$_-;\-* #,##0\ _$_-;_-* &quot;-&quot;\ _$_-;_-@_-"/>
    <numFmt numFmtId="215" formatCode="[$-409]h:mm:ss\ AM/PM"/>
    <numFmt numFmtId="216" formatCode="_-* #,##0_-;\-* #,##0_-;_-* &quot;-&quot;??_-;_-@_-"/>
    <numFmt numFmtId="217" formatCode="_-* #,##0.0_р_._-;\-* #,##0.0_р_._-;_-* &quot;-&quot;?_р_._-;_-@_-"/>
    <numFmt numFmtId="218" formatCode="_(* #,##0_);_(* \(#,##0\);_(* &quot;-&quot;??_);_(@_)"/>
    <numFmt numFmtId="219" formatCode="_-* #,##0.00\ _D_M_-;\-* #,##0.00\ _D_M_-;_-* &quot;-&quot;??\ _D_M_-;_-@_-"/>
    <numFmt numFmtId="220" formatCode="_ * #,##0.00_ ;_ * \-#,##0.00_ ;_ * &quot;-&quot;??_ ;_ @_ "/>
    <numFmt numFmtId="221" formatCode="#,##0_ ;\-#,##0\ "/>
    <numFmt numFmtId="222" formatCode="_(* #,##0.0_);_(* \(#,##0.0\);_(* &quot;-&quot;?_);_(@_)"/>
    <numFmt numFmtId="223" formatCode="* \(#,##0\);* #,##0_);&quot;-&quot;??_);@"/>
    <numFmt numFmtId="224" formatCode="0.000&quot;%&quot;"/>
    <numFmt numFmtId="225" formatCode="&quot;$&quot;#,##0\ ;\(&quot;$&quot;#,##0\)"/>
    <numFmt numFmtId="226" formatCode="&quot;р.&quot;#,##0\ ;\(&quot;р.&quot;#,##0\)"/>
    <numFmt numFmtId="227" formatCode="&quot;£&quot;#,##0\ ;\(&quot;£&quot;#,##0\)"/>
    <numFmt numFmtId="228" formatCode="_-[$$-409]* #,##0.00_ ;_-[$$-409]* \-#,##0.00\ ;_-[$$-409]* &quot;-&quot;??_ ;_-@_ "/>
    <numFmt numFmtId="229" formatCode="[$-409]d\-mmm\-yy;@"/>
    <numFmt numFmtId="230" formatCode="[$-409]d\-mmm;@"/>
    <numFmt numFmtId="231" formatCode="* #,##0_);* \(#,##0\);&quot;-&quot;??_);@"/>
    <numFmt numFmtId="232" formatCode="#,##0_);\(#,##0\);&quot;- &quot;;&quot;  &quot;@"/>
    <numFmt numFmtId="233" formatCode="_-* #,##0\ _D_M_-;\-* #,##0\ _D_M_-;_-* &quot;-&quot;\ _D_M_-;_-@_-"/>
    <numFmt numFmtId="234" formatCode="#,##0.00_ ;[Red]\(#,##0.00\)\ "/>
    <numFmt numFmtId="235" formatCode="&quot;€&quot;\ #,##0.00_-"/>
    <numFmt numFmtId="236" formatCode="&quot;£&quot;\ #,##0.00_-"/>
    <numFmt numFmtId="237" formatCode="[Magenta]&quot;Err&quot;;[Magenta]&quot;Err&quot;;[Blue]&quot;OK&quot;"/>
    <numFmt numFmtId="238" formatCode="[Blue]&quot;P&quot;;;[Red]&quot;O&quot;"/>
    <numFmt numFmtId="239" formatCode="#,##0_);[Red]\(#,##0\);\-_)"/>
    <numFmt numFmtId="240" formatCode="0.0_)%;[Red]\(0.0%\);0.0_)%"/>
    <numFmt numFmtId="241" formatCode="0.0_)%;[Red]\(0.0%\);&quot;-&quot;"/>
    <numFmt numFmtId="242" formatCode="[Red][&gt;1]&quot;&gt;100 %&quot;;[Red]\(0.0%\);0.0_)%"/>
    <numFmt numFmtId="243" formatCode="0.0000"/>
    <numFmt numFmtId="244" formatCode="#,##0;\-#,##0;;@"/>
    <numFmt numFmtId="245" formatCode="#."/>
    <numFmt numFmtId="246" formatCode="_(#,##0;\(#,##0\);\-;&quot;  &quot;@"/>
    <numFmt numFmtId="247" formatCode="0;[Red]0"/>
    <numFmt numFmtId="248" formatCode="&quot;р.&quot;#,##0\ ;\-&quot;р.&quot;#,##0"/>
    <numFmt numFmtId="249" formatCode="&quot;$&quot;#,##0\ ;\-&quot;$&quot;#,##0"/>
    <numFmt numFmtId="250" formatCode="&quot;р.&quot;#,##0.00\ ;\(&quot;р.&quot;#,##0.00\)"/>
    <numFmt numFmtId="251" formatCode="&quot;$&quot;#,##0.00\ ;\(&quot;$&quot;#,##0.00\)"/>
    <numFmt numFmtId="252" formatCode="&quot;SQ&quot;yymm"/>
    <numFmt numFmtId="253" formatCode="_(* #,##0.0_);_(* \(#,##0.0\);_(* &quot;-&quot;_);_(@_)"/>
    <numFmt numFmtId="254" formatCode="0.00&quot;  &quot;"/>
    <numFmt numFmtId="255" formatCode="_-* #,##0\ _F_c_f_a_-;\-* #,##0\ _F_c_f_a_-;_-* &quot;-&quot;\ _F_c_f_a_-;_-@_-"/>
    <numFmt numFmtId="256" formatCode="_-* #,##0.00\ _F_c_f_a_-;\-* #,##0.00\ _F_c_f_a_-;_-* &quot;-&quot;??\ _F_c_f_a_-;_-@_-"/>
    <numFmt numFmtId="257" formatCode="mmm\.yy"/>
    <numFmt numFmtId="258" formatCode="0&quot;  &quot;"/>
    <numFmt numFmtId="259" formatCode="_-* #,##0\ &quot;Fcfa&quot;_-;\-* #,##0\ &quot;Fcfa&quot;_-;_-* &quot;-&quot;\ &quot;Fcfa&quot;_-;_-@_-"/>
    <numFmt numFmtId="260" formatCode="_-* #,##0.00\ &quot;Fcfa&quot;_-;\-* #,##0.00\ &quot;Fcfa&quot;_-;_-* &quot;-&quot;??\ &quot;Fcfa&quot;_-;_-@_-"/>
    <numFmt numFmtId="261" formatCode="#,##0_ "/>
    <numFmt numFmtId="262" formatCode="0.0\ &quot;x&quot;"/>
    <numFmt numFmtId="263" formatCode="0.00_)"/>
    <numFmt numFmtId="264" formatCode="[$-409]mmm\-yy;@"/>
    <numFmt numFmtId="265" formatCode="_(* #,##0,_);_(* \(#,##0,\);_(* &quot;-&quot;_);_(@_)"/>
    <numFmt numFmtId="266" formatCode="_-* #,##0\ _đ_._-;\-* #,##0\ _đ_._-;_-* &quot;-&quot;\ _đ_._-;_-@_-"/>
    <numFmt numFmtId="267" formatCode="0%_);\(0%\)"/>
    <numFmt numFmtId="268" formatCode="\+0.0;\-0.0"/>
    <numFmt numFmtId="269" formatCode="\+0.0%;\-0.0%"/>
    <numFmt numFmtId="270" formatCode="&quot;р.&quot;#,##0"/>
    <numFmt numFmtId="271" formatCode="#\ ##0&quot;zі&quot;_.00&quot;gr&quot;;\(#\ ##0.00\z\і\)"/>
    <numFmt numFmtId="272" formatCode="&quot;$&quot;#,\);\(&quot;$&quot;#,\)"/>
    <numFmt numFmtId="273" formatCode="&quot;р.&quot;#,\);\(&quot;р.&quot;#,\)"/>
    <numFmt numFmtId="274" formatCode="#\ ##0&quot;zі&quot;.00&quot;gr&quot;;\(#\ ##0&quot;zі&quot;.00&quot;gr&quot;\)"/>
    <numFmt numFmtId="275" formatCode="&quot;$&quot;#,;\(&quot;$&quot;#,\)"/>
    <numFmt numFmtId="276" formatCode="&quot;р.&quot;#,;\(&quot;р.&quot;#,\)"/>
    <numFmt numFmtId="277" formatCode="##\ &quot;h&quot;"/>
    <numFmt numFmtId="278" formatCode="#,##0.00&quot; DM&quot;;[Red]\-#,##0.00&quot; DM&quot;"/>
    <numFmt numFmtId="279" formatCode=";;&quot;zero&quot;;&quot;  &quot;@"/>
    <numFmt numFmtId="280" formatCode="#,##0\ &quot;р.&quot;;\-#,##0\ &quot;р.&quot;"/>
    <numFmt numFmtId="281" formatCode="_ * #,##0.00_)\ _$_ ;_ * \(#,##0.00\)\ _$_ ;_ * &quot;-&quot;??_)\ _$_ ;_ @_ "/>
    <numFmt numFmtId="282" formatCode="0.000"/>
    <numFmt numFmtId="283" formatCode="_ * #,##0.00_)\ &quot;$&quot;_ ;_ * \(#,##0.00\)\ &quot;$&quot;_ ;_ * &quot;-&quot;??_)\ &quot;$&quot;_ ;_ @_ "/>
    <numFmt numFmtId="284" formatCode="0.000000000"/>
    <numFmt numFmtId="285" formatCode="0.00000000000"/>
    <numFmt numFmtId="286" formatCode="&quot;Ј&quot;#,##0;\-&quot;Ј&quot;#,##0"/>
    <numFmt numFmtId="287" formatCode="0.0000000000"/>
    <numFmt numFmtId="288" formatCode="#,##0.000"/>
    <numFmt numFmtId="289" formatCode="&quot;\&quot;#,##0.00;[Red]&quot;\&quot;\-#,##0.00"/>
    <numFmt numFmtId="290" formatCode="&quot;\&quot;#,##0;[Red]&quot;\&quot;\-#,##0"/>
    <numFmt numFmtId="291" formatCode="_ * #,##0_ ;_ * \-#,##0_ ;_ * &quot;-&quot;_ ;_ @_ "/>
    <numFmt numFmtId="292" formatCode="#,##0.0"/>
    <numFmt numFmtId="293" formatCode="_(* #,##0.00_);_(* \(#,##0.00\);_(* &quot;-&quot;_);_(@_)"/>
  </numFmts>
  <fonts count="3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0"/>
      <name val="Helv"/>
    </font>
    <font>
      <sz val="10"/>
      <color indexed="0"/>
      <name val="Helv"/>
      <charset val="204"/>
    </font>
    <font>
      <sz val="10"/>
      <name val="Helv"/>
      <family val="2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2"/>
      <name val="Arial"/>
      <family val="2"/>
    </font>
    <font>
      <sz val="10"/>
      <name val="PragmaticaCTT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u/>
      <sz val="9"/>
      <color indexed="36"/>
      <name val="Times New Roman"/>
      <family val="1"/>
    </font>
    <font>
      <b/>
      <sz val="18"/>
      <name val="Arial MT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2"/>
      <color indexed="20"/>
      <name val="Times New Roman"/>
      <family val="2"/>
      <charset val="204"/>
    </font>
    <font>
      <sz val="10"/>
      <name val="Courier"/>
      <family val="3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name val="Pragmatica"/>
    </font>
    <font>
      <sz val="8"/>
      <name val="Verdana"/>
      <family val="2"/>
      <charset val="204"/>
    </font>
    <font>
      <sz val="10"/>
      <color indexed="21"/>
      <name val="Arial"/>
      <family val="2"/>
    </font>
    <font>
      <b/>
      <sz val="11"/>
      <color indexed="53"/>
      <name val="Calibri"/>
      <family val="2"/>
      <charset val="204"/>
    </font>
    <font>
      <b/>
      <sz val="11"/>
      <color indexed="53"/>
      <name val="Calibri"/>
      <family val="2"/>
      <charset val="204"/>
      <scheme val="minor"/>
    </font>
    <font>
      <b/>
      <sz val="11"/>
      <color indexed="53"/>
      <name val="Calibri"/>
      <family val="2"/>
    </font>
    <font>
      <b/>
      <sz val="12"/>
      <color indexed="52"/>
      <name val="Times New Roman"/>
      <family val="2"/>
      <charset val="204"/>
    </font>
    <font>
      <sz val="8"/>
      <color indexed="12"/>
      <name val="Verdana"/>
      <family val="2"/>
      <charset val="204"/>
    </font>
    <font>
      <b/>
      <sz val="11"/>
      <name val="Comic Sans MS"/>
      <family val="4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2"/>
      <color indexed="9"/>
      <name val="Times New Roman"/>
      <family val="2"/>
      <charset val="204"/>
    </font>
    <font>
      <b/>
      <sz val="8"/>
      <color indexed="12"/>
      <name val="NTTimes/Cyrillic"/>
      <charset val="204"/>
    </font>
    <font>
      <b/>
      <sz val="8"/>
      <name val="Arial"/>
      <family val="2"/>
      <charset val="204"/>
    </font>
    <font>
      <sz val="12"/>
      <name val="Helv"/>
    </font>
    <font>
      <sz val="10"/>
      <name val="Arial Cyr"/>
      <charset val="204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04"/>
    </font>
    <font>
      <sz val="10"/>
      <name val="Arial CYR"/>
    </font>
    <font>
      <sz val="9"/>
      <color indexed="8"/>
      <name val="Times New Roman"/>
      <family val="1"/>
    </font>
    <font>
      <sz val="10"/>
      <name val="Times New Roman Cyr"/>
    </font>
    <font>
      <sz val="10"/>
      <name val="Times New Roman Cyr"/>
      <charset val="204"/>
    </font>
    <font>
      <sz val="8"/>
      <name val="Arial"/>
      <family val="2"/>
      <charset val="204"/>
    </font>
    <font>
      <sz val="9"/>
      <color indexed="8"/>
      <name val="century gothic"/>
      <family val="2"/>
    </font>
    <font>
      <sz val="8"/>
      <name val="Tahoma"/>
      <family val="2"/>
      <charset val="204"/>
    </font>
    <font>
      <sz val="10"/>
      <name val="BERNHARD"/>
    </font>
    <font>
      <sz val="10"/>
      <name val="MS Serif"/>
      <family val="2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 Cyr"/>
      <family val="2"/>
      <charset val="204"/>
    </font>
    <font>
      <sz val="10"/>
      <color indexed="8"/>
      <name val="Arial Narrow"/>
      <family val="2"/>
      <charset val="204"/>
    </font>
    <font>
      <sz val="1"/>
      <color indexed="16"/>
      <name val="Courier"/>
      <family val="3"/>
    </font>
    <font>
      <u/>
      <sz val="10"/>
      <name val="Arial"/>
      <family val="2"/>
    </font>
    <font>
      <sz val="10"/>
      <name val="Arial CE"/>
      <charset val="238"/>
    </font>
    <font>
      <sz val="10"/>
      <name val="MS Sans Serif"/>
      <family val="2"/>
    </font>
    <font>
      <b/>
      <sz val="10"/>
      <name val="Arial"/>
      <family val="2"/>
    </font>
    <font>
      <sz val="10"/>
      <name val="DIN-Light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0"/>
      <name val="Arial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2"/>
      <color indexed="23"/>
      <name val="Times New Roman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0"/>
      <name val="Helv"/>
    </font>
    <font>
      <sz val="10"/>
      <color indexed="10"/>
      <name val="Arial"/>
      <family val="2"/>
    </font>
    <font>
      <sz val="9"/>
      <color indexed="8"/>
      <name val="Arial"/>
      <family val="2"/>
    </font>
    <font>
      <u/>
      <sz val="10"/>
      <color theme="11"/>
      <name val="Arial Cyr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sz val="12"/>
      <color indexed="17"/>
      <name val="Times New Roman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</font>
    <font>
      <b/>
      <sz val="16"/>
      <name val="Arial Narrow"/>
      <family val="2"/>
    </font>
    <font>
      <b/>
      <sz val="15"/>
      <color indexed="60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Calibri"/>
      <family val="2"/>
      <charset val="204"/>
      <scheme val="minor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</font>
    <font>
      <b/>
      <sz val="13"/>
      <color indexed="60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9"/>
      <color indexed="37"/>
      <name val="Arial"/>
      <family val="2"/>
      <charset val="204"/>
    </font>
    <font>
      <b/>
      <sz val="11"/>
      <color indexed="60"/>
      <name val="Times New Roman"/>
      <family val="2"/>
      <charset val="204"/>
    </font>
    <font>
      <b/>
      <sz val="1"/>
      <color indexed="16"/>
      <name val="Courier"/>
      <family val="1"/>
      <charset val="204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b/>
      <sz val="8"/>
      <name val="MS Sans Serif"/>
      <family val="2"/>
      <charset val="204"/>
    </font>
    <font>
      <sz val="8"/>
      <color indexed="9"/>
      <name val="Arial"/>
      <family val="2"/>
    </font>
    <font>
      <u/>
      <sz val="10"/>
      <color theme="10"/>
      <name val="Arial Cy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24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2"/>
      <color indexed="62"/>
      <name val="Times New Roman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  <charset val="204"/>
    </font>
    <font>
      <sz val="11"/>
      <color indexed="53"/>
      <name val="Calibri"/>
      <family val="2"/>
      <charset val="204"/>
      <scheme val="minor"/>
    </font>
    <font>
      <sz val="11"/>
      <color indexed="53"/>
      <name val="Calibri"/>
      <family val="2"/>
    </font>
    <font>
      <sz val="12"/>
      <color indexed="52"/>
      <name val="Times New Roman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b/>
      <sz val="10"/>
      <color indexed="18"/>
      <name val="Arial Tur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color indexed="60"/>
      <name val="Times New Roman"/>
      <family val="2"/>
      <charset val="204"/>
    </font>
    <font>
      <sz val="7"/>
      <name val="Small Fonts"/>
      <family val="2"/>
      <charset val="204"/>
    </font>
    <font>
      <b/>
      <sz val="10"/>
      <color indexed="8"/>
      <name val="MS Sans Serif"/>
      <family val="2"/>
      <charset val="204"/>
    </font>
    <font>
      <b/>
      <i/>
      <sz val="16"/>
      <name val="Helv"/>
      <charset val="204"/>
    </font>
    <font>
      <sz val="9"/>
      <name val="TimesET"/>
    </font>
    <font>
      <sz val="10"/>
      <color indexed="8"/>
      <name val="MS Sans Serif"/>
      <family val="2"/>
    </font>
    <font>
      <sz val="10"/>
      <color theme="1"/>
      <name val="Arial"/>
      <family val="2"/>
      <charset val="204"/>
    </font>
    <font>
      <sz val="10"/>
      <color indexed="8"/>
      <name val="Arial Unicode MS"/>
      <family val="2"/>
    </font>
    <font>
      <sz val="8"/>
      <name val="Helv"/>
      <charset val="204"/>
    </font>
    <font>
      <sz val="8"/>
      <name val="Helv"/>
    </font>
    <font>
      <sz val="8"/>
      <name val="Arial CE"/>
    </font>
    <font>
      <sz val="12"/>
      <name val="№ЩЕБГј"/>
      <charset val="129"/>
    </font>
    <font>
      <b/>
      <sz val="11"/>
      <color indexed="63"/>
      <name val="Calibri"/>
      <family val="2"/>
    </font>
    <font>
      <b/>
      <sz val="12"/>
      <color indexed="63"/>
      <name val="Times New Roman"/>
      <family val="2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 Narrow"/>
      <family val="2"/>
    </font>
    <font>
      <sz val="10"/>
      <color indexed="12"/>
      <name val="Arial"/>
      <family val="2"/>
      <charset val="204"/>
    </font>
    <font>
      <sz val="10"/>
      <name val="TimesET"/>
    </font>
    <font>
      <sz val="9"/>
      <name val="Arial"/>
      <family val="2"/>
      <charset val="204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b/>
      <sz val="8"/>
      <color indexed="12"/>
      <name val="Arial Cyr"/>
      <family val="2"/>
    </font>
    <font>
      <b/>
      <sz val="8"/>
      <color indexed="9"/>
      <name val="Verdana"/>
      <family val="2"/>
      <charset val="204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u/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8"/>
      <color indexed="10"/>
      <name val="Arial"/>
      <family val="2"/>
    </font>
    <font>
      <sz val="8"/>
      <name val="MS Sans Serif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11"/>
      <name val="PragmaticaCTT"/>
      <charset val="2"/>
    </font>
    <font>
      <b/>
      <sz val="8"/>
      <color indexed="8"/>
      <name val="Helv"/>
    </font>
    <font>
      <b/>
      <i/>
      <sz val="10"/>
      <name val="TimesET"/>
    </font>
    <font>
      <b/>
      <sz val="9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8"/>
      <name val="NTTimes/Cyrillic"/>
      <charset val="204"/>
    </font>
    <font>
      <sz val="11"/>
      <name val="Times New Roman"/>
      <family val="1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2"/>
      <name val="NTHelvetica/Cyrillic"/>
    </font>
    <font>
      <b/>
      <sz val="14"/>
      <name val="Arial"/>
      <family val="2"/>
    </font>
    <font>
      <b/>
      <sz val="11"/>
      <name val="Arial"/>
      <family val="2"/>
    </font>
    <font>
      <b/>
      <sz val="18"/>
      <color indexed="60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sz val="12"/>
      <name val="PragmaticaCTT"/>
      <charset val="2"/>
    </font>
    <font>
      <b/>
      <i/>
      <sz val="8"/>
      <name val="Arial"/>
      <family val="2"/>
    </font>
    <font>
      <b/>
      <sz val="14"/>
      <name val="Times New Roman"/>
      <family val="1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</font>
    <font>
      <sz val="12"/>
      <color indexed="10"/>
      <name val="Times New Roman"/>
      <family val="2"/>
      <charset val="204"/>
    </font>
    <font>
      <sz val="10"/>
      <name val="Geneva"/>
    </font>
    <font>
      <b/>
      <sz val="10"/>
      <color indexed="20"/>
      <name val="Arial"/>
      <family val="2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family val="2"/>
    </font>
    <font>
      <sz val="11"/>
      <name val="µёїт"/>
      <charset val="129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"/>
      <family val="2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8"/>
      <name val="Tahoma"/>
      <family val="2"/>
    </font>
    <font>
      <sz val="11"/>
      <color indexed="52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Helv"/>
      <family val="2"/>
    </font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1"/>
      <color theme="1"/>
      <name val="Arial"/>
      <family val="2"/>
      <charset val="204"/>
    </font>
    <font>
      <sz val="14"/>
      <color theme="3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4"/>
      <color rgb="FF0093DD"/>
      <name val="Arial"/>
      <family val="2"/>
      <charset val="204"/>
    </font>
    <font>
      <b/>
      <sz val="8"/>
      <color rgb="FF0093DD"/>
      <name val="Arial"/>
      <family val="2"/>
      <charset val="204"/>
    </font>
    <font>
      <sz val="8"/>
      <color rgb="FF0093DD"/>
      <name val="Arial"/>
      <family val="2"/>
      <charset val="204"/>
    </font>
    <font>
      <b/>
      <sz val="14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0093DD"/>
      <name val="Arial"/>
      <family val="2"/>
      <charset val="204"/>
    </font>
    <font>
      <b/>
      <sz val="11"/>
      <color theme="3"/>
      <name val="Arial"/>
      <family val="2"/>
      <charset val="204"/>
    </font>
    <font>
      <b/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04"/>
    </font>
    <font>
      <vertAlign val="superscript"/>
      <sz val="11"/>
      <name val="Arial"/>
      <family val="2"/>
      <charset val="204"/>
    </font>
    <font>
      <sz val="16"/>
      <color rgb="FF0093DD"/>
      <name val="Arial"/>
      <family val="2"/>
      <charset val="204"/>
    </font>
    <font>
      <sz val="18"/>
      <color theme="1"/>
      <name val="Arial"/>
      <family val="2"/>
      <charset val="204"/>
    </font>
    <font>
      <b/>
      <sz val="24"/>
      <color rgb="FF0093DD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2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u/>
      <sz val="8"/>
      <color theme="10"/>
      <name val="Arial"/>
      <family val="2"/>
      <charset val="204"/>
    </font>
    <font>
      <b/>
      <sz val="7"/>
      <name val="Arial"/>
      <family val="2"/>
      <charset val="204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mediumGray">
        <fgColor indexed="9"/>
        <bgColor indexed="44"/>
      </patternFill>
    </fill>
    <fill>
      <patternFill patternType="solid">
        <fgColor indexed="42"/>
        <bgColor indexed="39"/>
      </patternFill>
    </fill>
    <fill>
      <patternFill patternType="solid">
        <fgColor indexed="24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3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524">
    <xf numFmtId="0" fontId="0" fillId="0" borderId="0"/>
    <xf numFmtId="17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181" fontId="25" fillId="0" borderId="0"/>
    <xf numFmtId="0" fontId="32" fillId="0" borderId="0"/>
    <xf numFmtId="0" fontId="33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8" fillId="0" borderId="0"/>
    <xf numFmtId="0" fontId="2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181" fontId="25" fillId="0" borderId="0"/>
    <xf numFmtId="0" fontId="26" fillId="0" borderId="0"/>
    <xf numFmtId="181" fontId="25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34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6" fillId="0" borderId="0"/>
    <xf numFmtId="1" fontId="35" fillId="0" borderId="0"/>
    <xf numFmtId="1" fontId="36" fillId="0" borderId="0"/>
    <xf numFmtId="1" fontId="37" fillId="0" borderId="0"/>
    <xf numFmtId="1" fontId="37" fillId="0" borderId="0"/>
    <xf numFmtId="1" fontId="3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32" fillId="0" borderId="0"/>
    <xf numFmtId="0" fontId="27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31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26" fillId="0" borderId="0"/>
    <xf numFmtId="181" fontId="25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38" fillId="0" borderId="0">
      <alignment vertical="top"/>
    </xf>
    <xf numFmtId="0" fontId="27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181" fontId="25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0" fontId="38" fillId="0" borderId="0">
      <alignment vertical="top"/>
    </xf>
    <xf numFmtId="0" fontId="26" fillId="0" borderId="0"/>
    <xf numFmtId="0" fontId="26" fillId="0" borderId="0"/>
    <xf numFmtId="0" fontId="3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>
      <alignment vertical="top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0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81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0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2" fillId="0" borderId="0"/>
    <xf numFmtId="0" fontId="3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181" fontId="25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34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181" fontId="25" fillId="0" borderId="0"/>
    <xf numFmtId="0" fontId="26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5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0" fontId="40" fillId="0" borderId="0">
      <protection locked="0"/>
    </xf>
    <xf numFmtId="168" fontId="41" fillId="0" borderId="0"/>
    <xf numFmtId="175" fontId="41" fillId="0" borderId="0"/>
    <xf numFmtId="183" fontId="29" fillId="0" borderId="0" applyFont="0" applyFill="0" applyBorder="0" applyAlignment="0" applyProtection="0"/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181" fontId="40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>
      <alignment vertical="top"/>
      <protection locked="0"/>
    </xf>
    <xf numFmtId="181" fontId="24" fillId="0" borderId="0">
      <protection locked="0"/>
    </xf>
    <xf numFmtId="181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43" fillId="0" borderId="0"/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44" fillId="0" borderId="0"/>
    <xf numFmtId="184" fontId="45" fillId="0" borderId="12" applyFont="0" applyFill="0" applyBorder="0" applyAlignment="0" applyProtection="0">
      <alignment horizontal="center"/>
    </xf>
    <xf numFmtId="184" fontId="45" fillId="0" borderId="12" applyFont="0" applyFill="0" applyBorder="0" applyAlignment="0" applyProtection="0">
      <alignment horizontal="center"/>
    </xf>
    <xf numFmtId="184" fontId="45" fillId="0" borderId="12" applyFont="0" applyFill="0" applyBorder="0" applyAlignment="0" applyProtection="0">
      <alignment horizont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34" borderId="0" applyNumberFormat="0" applyBorder="0" applyAlignment="0" applyProtection="0"/>
    <xf numFmtId="0" fontId="2" fillId="10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8" fillId="35" borderId="0" applyNumberFormat="0" applyBorder="0" applyAlignment="0" applyProtection="0"/>
    <xf numFmtId="0" fontId="31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31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34" borderId="0" applyNumberFormat="0" applyBorder="0" applyAlignment="0" applyProtection="0"/>
    <xf numFmtId="0" fontId="46" fillId="33" borderId="0" applyNumberFormat="0" applyBorder="0" applyAlignment="0" applyProtection="0"/>
    <xf numFmtId="0" fontId="48" fillId="35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7" fillId="37" borderId="0" applyNumberFormat="0" applyBorder="0" applyAlignment="0" applyProtection="0"/>
    <xf numFmtId="0" fontId="2" fillId="14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7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3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31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7" fillId="37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7" fillId="40" borderId="0" applyNumberFormat="0" applyBorder="0" applyAlignment="0" applyProtection="0"/>
    <xf numFmtId="0" fontId="2" fillId="18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7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8" fillId="35" borderId="0" applyNumberFormat="0" applyBorder="0" applyAlignment="0" applyProtection="0"/>
    <xf numFmtId="0" fontId="31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31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39" borderId="0" applyNumberFormat="0" applyBorder="0" applyAlignment="0" applyProtection="0"/>
    <xf numFmtId="0" fontId="48" fillId="35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7" fillId="41" borderId="0" applyNumberFormat="0" applyBorder="0" applyAlignment="0" applyProtection="0"/>
    <xf numFmtId="0" fontId="2" fillId="22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7" fillId="4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8" fillId="39" borderId="0" applyNumberFormat="0" applyBorder="0" applyAlignment="0" applyProtection="0"/>
    <xf numFmtId="0" fontId="3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31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7" fillId="41" borderId="0" applyNumberFormat="0" applyBorder="0" applyAlignment="0" applyProtection="0"/>
    <xf numFmtId="0" fontId="46" fillId="35" borderId="0" applyNumberFormat="0" applyBorder="0" applyAlignment="0" applyProtection="0"/>
    <xf numFmtId="0" fontId="48" fillId="3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7" fillId="43" borderId="0" applyNumberFormat="0" applyBorder="0" applyAlignment="0" applyProtection="0"/>
    <xf numFmtId="0" fontId="2" fillId="26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7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8" fillId="35" borderId="0" applyNumberFormat="0" applyBorder="0" applyAlignment="0" applyProtection="0"/>
    <xf numFmtId="0" fontId="31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31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7" fillId="43" borderId="0" applyNumberFormat="0" applyBorder="0" applyAlignment="0" applyProtection="0"/>
    <xf numFmtId="0" fontId="46" fillId="42" borderId="0" applyNumberFormat="0" applyBorder="0" applyAlignment="0" applyProtection="0"/>
    <xf numFmtId="0" fontId="48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7" fillId="38" borderId="0" applyNumberFormat="0" applyBorder="0" applyAlignment="0" applyProtection="0"/>
    <xf numFmtId="0" fontId="2" fillId="30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7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8" fillId="35" borderId="0" applyNumberFormat="0" applyBorder="0" applyAlignment="0" applyProtection="0"/>
    <xf numFmtId="0" fontId="31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31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37" borderId="0" applyNumberFormat="0" applyBorder="0" applyAlignment="0" applyProtection="0"/>
    <xf numFmtId="0" fontId="48" fillId="3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2" fillId="33" borderId="0" applyNumberFormat="0" applyBorder="0" applyAlignment="0" applyProtection="0"/>
    <xf numFmtId="0" fontId="46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49" fillId="34" borderId="0" applyNumberFormat="0" applyBorder="0" applyAlignment="0" applyProtection="0"/>
    <xf numFmtId="0" fontId="2" fillId="33" borderId="0" applyNumberFormat="0" applyBorder="0" applyAlignment="0" applyProtection="0"/>
    <xf numFmtId="0" fontId="46" fillId="34" borderId="0" applyNumberFormat="0" applyBorder="0" applyAlignment="0" applyProtection="0"/>
    <xf numFmtId="0" fontId="49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2" fillId="36" borderId="0" applyNumberFormat="0" applyBorder="0" applyAlignment="0" applyProtection="0"/>
    <xf numFmtId="0" fontId="46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36" borderId="0" applyNumberFormat="0" applyBorder="0" applyAlignment="0" applyProtection="0"/>
    <xf numFmtId="0" fontId="49" fillId="37" borderId="0" applyNumberFormat="0" applyBorder="0" applyAlignment="0" applyProtection="0"/>
    <xf numFmtId="0" fontId="2" fillId="36" borderId="0" applyNumberFormat="0" applyBorder="0" applyAlignment="0" applyProtection="0"/>
    <xf numFmtId="0" fontId="46" fillId="37" borderId="0" applyNumberFormat="0" applyBorder="0" applyAlignment="0" applyProtection="0"/>
    <xf numFmtId="0" fontId="49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" fillId="39" borderId="0" applyNumberFormat="0" applyBorder="0" applyAlignment="0" applyProtection="0"/>
    <xf numFmtId="0" fontId="46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49" fillId="40" borderId="0" applyNumberFormat="0" applyBorder="0" applyAlignment="0" applyProtection="0"/>
    <xf numFmtId="0" fontId="2" fillId="39" borderId="0" applyNumberFormat="0" applyBorder="0" applyAlignment="0" applyProtection="0"/>
    <xf numFmtId="0" fontId="46" fillId="40" borderId="0" applyNumberFormat="0" applyBorder="0" applyAlignment="0" applyProtection="0"/>
    <xf numFmtId="0" fontId="49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35" borderId="0" applyNumberFormat="0" applyBorder="0" applyAlignment="0" applyProtection="0"/>
    <xf numFmtId="0" fontId="46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49" fillId="41" borderId="0" applyNumberFormat="0" applyBorder="0" applyAlignment="0" applyProtection="0"/>
    <xf numFmtId="0" fontId="2" fillId="35" borderId="0" applyNumberFormat="0" applyBorder="0" applyAlignment="0" applyProtection="0"/>
    <xf numFmtId="0" fontId="46" fillId="41" borderId="0" applyNumberFormat="0" applyBorder="0" applyAlignment="0" applyProtection="0"/>
    <xf numFmtId="0" fontId="49" fillId="4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2" borderId="0" applyNumberFormat="0" applyBorder="0" applyAlignment="0" applyProtection="0"/>
    <xf numFmtId="0" fontId="2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2" fillId="42" borderId="0" applyNumberFormat="0" applyBorder="0" applyAlignment="0" applyProtection="0"/>
    <xf numFmtId="0" fontId="46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2" borderId="0" applyNumberFormat="0" applyBorder="0" applyAlignment="0" applyProtection="0"/>
    <xf numFmtId="0" fontId="49" fillId="43" borderId="0" applyNumberFormat="0" applyBorder="0" applyAlignment="0" applyProtection="0"/>
    <xf numFmtId="0" fontId="2" fillId="42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7" borderId="0" applyNumberFormat="0" applyBorder="0" applyAlignment="0" applyProtection="0"/>
    <xf numFmtId="0" fontId="2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2" fillId="37" borderId="0" applyNumberFormat="0" applyBorder="0" applyAlignment="0" applyProtection="0"/>
    <xf numFmtId="0" fontId="46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7" borderId="0" applyNumberFormat="0" applyBorder="0" applyAlignment="0" applyProtection="0"/>
    <xf numFmtId="0" fontId="49" fillId="38" borderId="0" applyNumberFormat="0" applyBorder="0" applyAlignment="0" applyProtection="0"/>
    <xf numFmtId="0" fontId="2" fillId="37" borderId="0" applyNumberFormat="0" applyBorder="0" applyAlignment="0" applyProtection="0"/>
    <xf numFmtId="0" fontId="46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185" fontId="29" fillId="0" borderId="0" applyProtection="0">
      <protection locked="0"/>
    </xf>
    <xf numFmtId="185" fontId="20" fillId="0" borderId="0" applyProtection="0">
      <protection locked="0"/>
    </xf>
    <xf numFmtId="185" fontId="29" fillId="0" borderId="0" applyProtection="0">
      <protection locked="0"/>
    </xf>
    <xf numFmtId="185" fontId="20" fillId="0" borderId="0" applyProtection="0">
      <protection locked="0"/>
    </xf>
    <xf numFmtId="2" fontId="45" fillId="0" borderId="0" applyFont="0" applyFill="0" applyBorder="0" applyAlignment="0" applyProtection="0"/>
    <xf numFmtId="186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11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35" borderId="0" applyNumberFormat="0" applyBorder="0" applyAlignment="0" applyProtection="0"/>
    <xf numFmtId="0" fontId="31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31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46" fillId="44" borderId="0" applyNumberFormat="0" applyBorder="0" applyAlignment="0" applyProtection="0"/>
    <xf numFmtId="0" fontId="48" fillId="35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36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31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31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7" fillId="46" borderId="0" applyNumberFormat="0" applyBorder="0" applyAlignment="0" applyProtection="0"/>
    <xf numFmtId="0" fontId="2" fillId="19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7" fillId="46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8" fillId="47" borderId="0" applyNumberFormat="0" applyBorder="0" applyAlignment="0" applyProtection="0"/>
    <xf numFmtId="0" fontId="31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31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45" borderId="0" applyNumberFormat="0" applyBorder="0" applyAlignment="0" applyProtection="0"/>
    <xf numFmtId="0" fontId="48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7" fillId="41" borderId="0" applyNumberFormat="0" applyBorder="0" applyAlignment="0" applyProtection="0"/>
    <xf numFmtId="0" fontId="2" fillId="23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7" fillId="41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38" borderId="0" applyNumberFormat="0" applyBorder="0" applyAlignment="0" applyProtection="0"/>
    <xf numFmtId="0" fontId="31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31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7" fillId="41" borderId="0" applyNumberFormat="0" applyBorder="0" applyAlignment="0" applyProtection="0"/>
    <xf numFmtId="0" fontId="46" fillId="48" borderId="0" applyNumberFormat="0" applyBorder="0" applyAlignment="0" applyProtection="0"/>
    <xf numFmtId="0" fontId="48" fillId="3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27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48" borderId="0" applyNumberFormat="0" applyBorder="0" applyAlignment="0" applyProtection="0"/>
    <xf numFmtId="0" fontId="31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31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46" fillId="44" borderId="0" applyNumberFormat="0" applyBorder="0" applyAlignment="0" applyProtection="0"/>
    <xf numFmtId="0" fontId="48" fillId="4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7" fillId="49" borderId="0" applyNumberFormat="0" applyBorder="0" applyAlignment="0" applyProtection="0"/>
    <xf numFmtId="0" fontId="2" fillId="31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7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48" borderId="0" applyNumberFormat="0" applyBorder="0" applyAlignment="0" applyProtection="0"/>
    <xf numFmtId="0" fontId="31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31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7" fillId="49" borderId="0" applyNumberFormat="0" applyBorder="0" applyAlignment="0" applyProtection="0"/>
    <xf numFmtId="0" fontId="46" fillId="38" borderId="0" applyNumberFormat="0" applyBorder="0" applyAlignment="0" applyProtection="0"/>
    <xf numFmtId="0" fontId="48" fillId="4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9" fillId="36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9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45" borderId="0" applyNumberFormat="0" applyBorder="0" applyAlignment="0" applyProtection="0"/>
    <xf numFmtId="0" fontId="2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2" fillId="45" borderId="0" applyNumberFormat="0" applyBorder="0" applyAlignment="0" applyProtection="0"/>
    <xf numFmtId="0" fontId="46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45" borderId="0" applyNumberFormat="0" applyBorder="0" applyAlignment="0" applyProtection="0"/>
    <xf numFmtId="0" fontId="49" fillId="46" borderId="0" applyNumberFormat="0" applyBorder="0" applyAlignment="0" applyProtection="0"/>
    <xf numFmtId="0" fontId="2" fillId="45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48" borderId="0" applyNumberFormat="0" applyBorder="0" applyAlignment="0" applyProtection="0"/>
    <xf numFmtId="0" fontId="2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48" borderId="0" applyNumberFormat="0" applyBorder="0" applyAlignment="0" applyProtection="0"/>
    <xf numFmtId="0" fontId="46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48" borderId="0" applyNumberFormat="0" applyBorder="0" applyAlignment="0" applyProtection="0"/>
    <xf numFmtId="0" fontId="49" fillId="41" borderId="0" applyNumberFormat="0" applyBorder="0" applyAlignment="0" applyProtection="0"/>
    <xf numFmtId="0" fontId="2" fillId="48" borderId="0" applyNumberFormat="0" applyBorder="0" applyAlignment="0" applyProtection="0"/>
    <xf numFmtId="0" fontId="46" fillId="41" borderId="0" applyNumberFormat="0" applyBorder="0" applyAlignment="0" applyProtection="0"/>
    <xf numFmtId="0" fontId="49" fillId="41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2" fillId="38" borderId="0" applyNumberFormat="0" applyBorder="0" applyAlignment="0" applyProtection="0"/>
    <xf numFmtId="0" fontId="46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49" fillId="49" borderId="0" applyNumberFormat="0" applyBorder="0" applyAlignment="0" applyProtection="0"/>
    <xf numFmtId="0" fontId="2" fillId="3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4" fontId="52" fillId="0" borderId="13">
      <alignment horizontal="right" vertical="top"/>
    </xf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0" borderId="0" applyNumberFormat="0" applyBorder="0" applyAlignment="0" applyProtection="0"/>
    <xf numFmtId="0" fontId="18" fillId="12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0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6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0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54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54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5" fillId="38" borderId="0" applyNumberFormat="0" applyBorder="0" applyAlignment="0" applyProtection="0"/>
    <xf numFmtId="0" fontId="56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6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4" fillId="36" borderId="0" applyNumberFormat="0" applyBorder="0" applyAlignment="0" applyProtection="0"/>
    <xf numFmtId="0" fontId="53" fillId="36" borderId="0" applyNumberFormat="0" applyBorder="0" applyAlignment="0" applyProtection="0"/>
    <xf numFmtId="0" fontId="55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54" fillId="46" borderId="0" applyNumberFormat="0" applyBorder="0" applyAlignment="0" applyProtection="0"/>
    <xf numFmtId="0" fontId="18" fillId="20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54" fillId="46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5" fillId="47" borderId="0" applyNumberFormat="0" applyBorder="0" applyAlignment="0" applyProtection="0"/>
    <xf numFmtId="0" fontId="56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6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4" fillId="46" borderId="0" applyNumberFormat="0" applyBorder="0" applyAlignment="0" applyProtection="0"/>
    <xf numFmtId="0" fontId="53" fillId="45" borderId="0" applyNumberFormat="0" applyBorder="0" applyAlignment="0" applyProtection="0"/>
    <xf numFmtId="0" fontId="55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54" fillId="51" borderId="0" applyNumberFormat="0" applyBorder="0" applyAlignment="0" applyProtection="0"/>
    <xf numFmtId="0" fontId="18" fillId="24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54" fillId="51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5" fillId="38" borderId="0" applyNumberFormat="0" applyBorder="0" applyAlignment="0" applyProtection="0"/>
    <xf numFmtId="0" fontId="56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4" fillId="51" borderId="0" applyNumberFormat="0" applyBorder="0" applyAlignment="0" applyProtection="0"/>
    <xf numFmtId="0" fontId="53" fillId="48" borderId="0" applyNumberFormat="0" applyBorder="0" applyAlignment="0" applyProtection="0"/>
    <xf numFmtId="0" fontId="55" fillId="3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2" borderId="0" applyNumberFormat="0" applyBorder="0" applyAlignment="0" applyProtection="0"/>
    <xf numFmtId="0" fontId="18" fillId="28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2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6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2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54" fillId="53" borderId="0" applyNumberFormat="0" applyBorder="0" applyAlignment="0" applyProtection="0"/>
    <xf numFmtId="0" fontId="18" fillId="32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54" fillId="53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5" fillId="48" borderId="0" applyNumberFormat="0" applyBorder="0" applyAlignment="0" applyProtection="0"/>
    <xf numFmtId="0" fontId="56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4" fillId="53" borderId="0" applyNumberFormat="0" applyBorder="0" applyAlignment="0" applyProtection="0"/>
    <xf numFmtId="0" fontId="53" fillId="38" borderId="0" applyNumberFormat="0" applyBorder="0" applyAlignment="0" applyProtection="0"/>
    <xf numFmtId="0" fontId="55" fillId="4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50" borderId="0" applyNumberFormat="0" applyBorder="0" applyAlignment="0" applyProtection="0"/>
    <xf numFmtId="0" fontId="18" fillId="12" borderId="0" applyNumberFormat="0" applyBorder="0" applyAlignment="0" applyProtection="0"/>
    <xf numFmtId="0" fontId="18" fillId="44" borderId="0" applyNumberFormat="0" applyBorder="0" applyAlignment="0" applyProtection="0"/>
    <xf numFmtId="0" fontId="18" fillId="1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8" fillId="44" borderId="0" applyNumberFormat="0" applyBorder="0" applyAlignment="0" applyProtection="0"/>
    <xf numFmtId="0" fontId="53" fillId="50" borderId="0" applyNumberFormat="0" applyBorder="0" applyAlignment="0" applyProtection="0"/>
    <xf numFmtId="0" fontId="18" fillId="12" borderId="0" applyNumberFormat="0" applyBorder="0" applyAlignment="0" applyProtection="0"/>
    <xf numFmtId="0" fontId="53" fillId="50" borderId="0" applyNumberFormat="0" applyBorder="0" applyAlignment="0" applyProtection="0"/>
    <xf numFmtId="0" fontId="57" fillId="50" borderId="0" applyNumberFormat="0" applyBorder="0" applyAlignment="0" applyProtection="0"/>
    <xf numFmtId="0" fontId="53" fillId="50" borderId="0" applyNumberFormat="0" applyBorder="0" applyAlignment="0" applyProtection="0"/>
    <xf numFmtId="0" fontId="57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7" fillId="36" borderId="0" applyNumberFormat="0" applyBorder="0" applyAlignment="0" applyProtection="0"/>
    <xf numFmtId="0" fontId="53" fillId="36" borderId="0" applyNumberFormat="0" applyBorder="0" applyAlignment="0" applyProtection="0"/>
    <xf numFmtId="0" fontId="5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45" borderId="0" applyNumberFormat="0" applyBorder="0" applyAlignment="0" applyProtection="0"/>
    <xf numFmtId="0" fontId="18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8" fillId="45" borderId="0" applyNumberFormat="0" applyBorder="0" applyAlignment="0" applyProtection="0"/>
    <xf numFmtId="0" fontId="53" fillId="46" borderId="0" applyNumberFormat="0" applyBorder="0" applyAlignment="0" applyProtection="0"/>
    <xf numFmtId="0" fontId="18" fillId="20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1" borderId="0" applyNumberFormat="0" applyBorder="0" applyAlignment="0" applyProtection="0"/>
    <xf numFmtId="0" fontId="18" fillId="24" borderId="0" applyNumberFormat="0" applyBorder="0" applyAlignment="0" applyProtection="0"/>
    <xf numFmtId="0" fontId="18" fillId="48" borderId="0" applyNumberFormat="0" applyBorder="0" applyAlignment="0" applyProtection="0"/>
    <xf numFmtId="0" fontId="18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8" fillId="48" borderId="0" applyNumberFormat="0" applyBorder="0" applyAlignment="0" applyProtection="0"/>
    <xf numFmtId="0" fontId="53" fillId="51" borderId="0" applyNumberFormat="0" applyBorder="0" applyAlignment="0" applyProtection="0"/>
    <xf numFmtId="0" fontId="18" fillId="24" borderId="0" applyNumberFormat="0" applyBorder="0" applyAlignment="0" applyProtection="0"/>
    <xf numFmtId="0" fontId="53" fillId="51" borderId="0" applyNumberFormat="0" applyBorder="0" applyAlignment="0" applyProtection="0"/>
    <xf numFmtId="0" fontId="57" fillId="51" borderId="0" applyNumberFormat="0" applyBorder="0" applyAlignment="0" applyProtection="0"/>
    <xf numFmtId="0" fontId="53" fillId="51" borderId="0" applyNumberFormat="0" applyBorder="0" applyAlignment="0" applyProtection="0"/>
    <xf numFmtId="0" fontId="57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8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8" fillId="44" borderId="0" applyNumberFormat="0" applyBorder="0" applyAlignment="0" applyProtection="0"/>
    <xf numFmtId="0" fontId="53" fillId="52" borderId="0" applyNumberFormat="0" applyBorder="0" applyAlignment="0" applyProtection="0"/>
    <xf numFmtId="0" fontId="18" fillId="28" borderId="0" applyNumberFormat="0" applyBorder="0" applyAlignment="0" applyProtection="0"/>
    <xf numFmtId="0" fontId="53" fillId="52" borderId="0" applyNumberFormat="0" applyBorder="0" applyAlignment="0" applyProtection="0"/>
    <xf numFmtId="0" fontId="57" fillId="52" borderId="0" applyNumberFormat="0" applyBorder="0" applyAlignment="0" applyProtection="0"/>
    <xf numFmtId="0" fontId="53" fillId="52" borderId="0" applyNumberFormat="0" applyBorder="0" applyAlignment="0" applyProtection="0"/>
    <xf numFmtId="0" fontId="57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18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8" fillId="38" borderId="0" applyNumberFormat="0" applyBorder="0" applyAlignment="0" applyProtection="0"/>
    <xf numFmtId="0" fontId="53" fillId="53" borderId="0" applyNumberFormat="0" applyBorder="0" applyAlignment="0" applyProtection="0"/>
    <xf numFmtId="0" fontId="18" fillId="32" borderId="0" applyNumberFormat="0" applyBorder="0" applyAlignment="0" applyProtection="0"/>
    <xf numFmtId="0" fontId="53" fillId="53" borderId="0" applyNumberFormat="0" applyBorder="0" applyAlignment="0" applyProtection="0"/>
    <xf numFmtId="0" fontId="57" fillId="53" borderId="0" applyNumberFormat="0" applyBorder="0" applyAlignment="0" applyProtection="0"/>
    <xf numFmtId="0" fontId="53" fillId="53" borderId="0" applyNumberFormat="0" applyBorder="0" applyAlignment="0" applyProtection="0"/>
    <xf numFmtId="0" fontId="57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4" fontId="52" fillId="0" borderId="13">
      <alignment horizontal="right" vertical="top"/>
    </xf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0" fontId="58" fillId="0" borderId="0"/>
    <xf numFmtId="188" fontId="59" fillId="0" borderId="0">
      <alignment horizontal="center"/>
    </xf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4" fillId="57" borderId="0" applyNumberFormat="0" applyBorder="0" applyAlignment="0" applyProtection="0"/>
    <xf numFmtId="0" fontId="18" fillId="9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5" fillId="52" borderId="0" applyNumberFormat="0" applyBorder="0" applyAlignment="0" applyProtection="0"/>
    <xf numFmtId="0" fontId="54" fillId="58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5" fillId="63" borderId="0" applyNumberFormat="0" applyBorder="0" applyAlignment="0" applyProtection="0"/>
    <xf numFmtId="0" fontId="54" fillId="64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4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5" fillId="45" borderId="0" applyNumberFormat="0" applyBorder="0" applyAlignment="0" applyProtection="0"/>
    <xf numFmtId="0" fontId="54" fillId="61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61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4" fillId="51" borderId="0" applyNumberFormat="0" applyBorder="0" applyAlignment="0" applyProtection="0"/>
    <xf numFmtId="0" fontId="18" fillId="2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5" fillId="53" borderId="0" applyNumberFormat="0" applyBorder="0" applyAlignment="0" applyProtection="0"/>
    <xf numFmtId="0" fontId="54" fillId="69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5" fillId="53" borderId="0" applyNumberFormat="0" applyBorder="0" applyAlignment="0" applyProtection="0"/>
    <xf numFmtId="0" fontId="53" fillId="6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70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70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47" fillId="71" borderId="0" applyNumberFormat="0" applyBorder="0" applyAlignment="0" applyProtection="0"/>
    <xf numFmtId="0" fontId="47" fillId="60" borderId="0" applyNumberFormat="0" applyBorder="0" applyAlignment="0" applyProtection="0"/>
    <xf numFmtId="0" fontId="54" fillId="72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4" fillId="63" borderId="0" applyNumberFormat="0" applyBorder="0" applyAlignment="0" applyProtection="0"/>
    <xf numFmtId="0" fontId="18" fillId="29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5" fillId="73" borderId="0" applyNumberFormat="0" applyBorder="0" applyAlignment="0" applyProtection="0"/>
    <xf numFmtId="0" fontId="54" fillId="74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74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5" fillId="73" borderId="0" applyNumberFormat="0" applyBorder="0" applyAlignment="0" applyProtection="0"/>
    <xf numFmtId="0" fontId="53" fillId="4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89" fontId="61" fillId="75" borderId="0" applyNumberFormat="0" applyFont="0" applyAlignment="0" applyProtection="0">
      <alignment horizontal="center"/>
    </xf>
    <xf numFmtId="190" fontId="62" fillId="0" borderId="0">
      <alignment horizontal="left"/>
    </xf>
    <xf numFmtId="0" fontId="50" fillId="0" borderId="0" applyAlignment="0"/>
    <xf numFmtId="189" fontId="63" fillId="0" borderId="0" applyNumberFormat="0" applyFont="0" applyAlignment="0" applyProtection="0"/>
    <xf numFmtId="0" fontId="64" fillId="0" borderId="0">
      <alignment horizontal="center" wrapText="1"/>
      <protection locked="0"/>
    </xf>
    <xf numFmtId="0" fontId="65" fillId="0" borderId="0"/>
    <xf numFmtId="0" fontId="66" fillId="0" borderId="0"/>
    <xf numFmtId="0" fontId="38" fillId="76" borderId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68" fillId="37" borderId="0" applyNumberFormat="0" applyBorder="0" applyAlignment="0" applyProtection="0"/>
    <xf numFmtId="0" fontId="69" fillId="60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68" fillId="37" borderId="0" applyNumberFormat="0" applyBorder="0" applyAlignment="0" applyProtection="0"/>
    <xf numFmtId="0" fontId="69" fillId="60" borderId="0" applyNumberFormat="0" applyBorder="0" applyAlignment="0" applyProtection="0"/>
    <xf numFmtId="0" fontId="6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1" borderId="0" applyNumberFormat="0" applyBorder="0" applyAlignment="0" applyProtection="0"/>
    <xf numFmtId="0" fontId="68" fillId="37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70" fillId="37" borderId="0" applyNumberFormat="0" applyBorder="0" applyAlignment="0" applyProtection="0"/>
    <xf numFmtId="0" fontId="67" fillId="41" borderId="0" applyNumberFormat="0" applyBorder="0" applyAlignment="0" applyProtection="0"/>
    <xf numFmtId="0" fontId="69" fillId="60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8" fillId="37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1" fillId="77" borderId="0"/>
    <xf numFmtId="0" fontId="72" fillId="77" borderId="0"/>
    <xf numFmtId="0" fontId="73" fillId="77" borderId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5" fillId="0" borderId="0" applyNumberFormat="0" applyFill="0" applyBorder="0" applyAlignment="0" applyProtection="0"/>
    <xf numFmtId="0" fontId="76" fillId="78" borderId="0" applyNumberFormat="0" applyFill="0" applyBorder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171" fontId="77" fillId="0" borderId="15" applyAlignment="0" applyProtection="0"/>
    <xf numFmtId="164" fontId="77" fillId="0" borderId="15" applyAlignment="0" applyProtection="0"/>
    <xf numFmtId="171" fontId="77" fillId="0" borderId="15" applyAlignment="0" applyProtection="0"/>
    <xf numFmtId="164" fontId="77" fillId="0" borderId="15" applyAlignment="0" applyProtection="0"/>
    <xf numFmtId="171" fontId="77" fillId="0" borderId="15" applyAlignment="0" applyProtection="0"/>
    <xf numFmtId="164" fontId="77" fillId="0" borderId="15" applyAlignment="0" applyProtection="0"/>
    <xf numFmtId="171" fontId="78" fillId="0" borderId="15" applyAlignment="0" applyProtection="0"/>
    <xf numFmtId="164" fontId="78" fillId="0" borderId="15" applyAlignment="0" applyProtection="0"/>
    <xf numFmtId="171" fontId="77" fillId="0" borderId="15" applyAlignment="0" applyProtection="0"/>
    <xf numFmtId="171" fontId="77" fillId="0" borderId="15" applyAlignment="0" applyProtection="0"/>
    <xf numFmtId="164" fontId="77" fillId="0" borderId="15" applyAlignment="0" applyProtection="0"/>
    <xf numFmtId="171" fontId="78" fillId="0" borderId="15" applyAlignment="0" applyProtection="0"/>
    <xf numFmtId="164" fontId="78" fillId="0" borderId="15" applyAlignment="0" applyProtection="0"/>
    <xf numFmtId="171" fontId="77" fillId="0" borderId="15" applyAlignment="0" applyProtection="0"/>
    <xf numFmtId="164" fontId="78" fillId="0" borderId="15" applyAlignment="0" applyProtection="0"/>
    <xf numFmtId="171" fontId="78" fillId="0" borderId="15" applyAlignment="0" applyProtection="0"/>
    <xf numFmtId="164" fontId="77" fillId="0" borderId="15" applyAlignment="0" applyProtection="0"/>
    <xf numFmtId="171" fontId="77" fillId="0" borderId="15" applyAlignment="0" applyProtection="0"/>
    <xf numFmtId="171" fontId="77" fillId="0" borderId="15" applyAlignment="0" applyProtection="0"/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6" fontId="59" fillId="0" borderId="0" applyFont="0" applyFill="0" applyBorder="0" applyProtection="0">
      <alignment horizontal="right"/>
    </xf>
    <xf numFmtId="197" fontId="38" fillId="0" borderId="0" applyAlignment="0" applyProtection="0"/>
    <xf numFmtId="49" fontId="79" fillId="0" borderId="0" applyFill="0" applyBorder="0">
      <alignment horizontal="left"/>
    </xf>
    <xf numFmtId="189" fontId="80" fillId="0" borderId="0" applyFill="0" applyBorder="0">
      <alignment horizontal="left"/>
    </xf>
    <xf numFmtId="171" fontId="20" fillId="0" borderId="0" applyFill="0" applyBorder="0">
      <alignment horizontal="left"/>
    </xf>
    <xf numFmtId="189" fontId="80" fillId="0" borderId="0" applyFill="0" applyBorder="0">
      <alignment horizontal="left"/>
    </xf>
    <xf numFmtId="171" fontId="20" fillId="0" borderId="0" applyFill="0" applyBorder="0">
      <alignment horizontal="left"/>
    </xf>
    <xf numFmtId="49" fontId="81" fillId="0" borderId="0" applyFill="0" applyBorder="0">
      <alignment horizontal="left"/>
    </xf>
    <xf numFmtId="2" fontId="82" fillId="0" borderId="0" applyFill="0" applyBorder="0">
      <alignment horizontal="left"/>
    </xf>
    <xf numFmtId="168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98" fontId="83" fillId="79" borderId="16" applyNumberFormat="0">
      <alignment vertical="center"/>
    </xf>
    <xf numFmtId="3" fontId="83" fillId="0" borderId="16" applyNumberFormat="0">
      <alignment vertical="center"/>
    </xf>
    <xf numFmtId="0" fontId="31" fillId="0" borderId="0" applyFill="0" applyBorder="0" applyAlignment="0"/>
    <xf numFmtId="0" fontId="30" fillId="0" borderId="0" applyFill="0" applyBorder="0" applyAlignment="0"/>
    <xf numFmtId="199" fontId="26" fillId="0" borderId="0" applyFill="0" applyBorder="0" applyAlignment="0"/>
    <xf numFmtId="200" fontId="20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1" fontId="29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0" fontId="29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0" fontId="20" fillId="0" borderId="0" applyFill="0" applyBorder="0" applyAlignment="0"/>
    <xf numFmtId="200" fontId="29" fillId="0" borderId="0" applyFill="0" applyBorder="0" applyAlignment="0"/>
    <xf numFmtId="200" fontId="20" fillId="0" borderId="0" applyFill="0" applyBorder="0" applyAlignment="0"/>
    <xf numFmtId="201" fontId="29" fillId="0" borderId="0" applyFill="0" applyBorder="0" applyAlignment="0"/>
    <xf numFmtId="201" fontId="20" fillId="0" borderId="0" applyFill="0" applyBorder="0" applyAlignment="0"/>
    <xf numFmtId="202" fontId="84" fillId="0" borderId="0" applyFill="0" applyBorder="0" applyAlignment="0"/>
    <xf numFmtId="199" fontId="71" fillId="0" borderId="0" applyFill="0" applyBorder="0" applyAlignment="0"/>
    <xf numFmtId="203" fontId="84" fillId="0" borderId="0" applyFill="0" applyBorder="0" applyAlignment="0"/>
    <xf numFmtId="204" fontId="71" fillId="0" borderId="0" applyFill="0" applyBorder="0" applyAlignment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199" fontId="26" fillId="0" borderId="0" applyFill="0" applyBorder="0" applyAlignment="0"/>
    <xf numFmtId="3" fontId="85" fillId="0" borderId="14">
      <alignment horizontal="right" vertical="center"/>
    </xf>
    <xf numFmtId="0" fontId="86" fillId="0" borderId="0" applyNumberFormat="0" applyBorder="0" applyAlignment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74" fillId="48" borderId="14" applyNumberFormat="0" applyAlignment="0" applyProtection="0"/>
    <xf numFmtId="0" fontId="89" fillId="80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9" fillId="80" borderId="14" applyNumberFormat="0" applyAlignment="0" applyProtection="0"/>
    <xf numFmtId="0" fontId="74" fillId="48" borderId="14" applyNumberFormat="0" applyAlignment="0" applyProtection="0"/>
    <xf numFmtId="0" fontId="89" fillId="80" borderId="14" applyNumberFormat="0" applyAlignment="0" applyProtection="0"/>
    <xf numFmtId="0" fontId="74" fillId="48" borderId="14" applyNumberFormat="0" applyAlignment="0" applyProtection="0"/>
    <xf numFmtId="0" fontId="12" fillId="6" borderId="4" applyNumberFormat="0" applyAlignment="0" applyProtection="0"/>
    <xf numFmtId="0" fontId="74" fillId="48" borderId="14" applyNumberFormat="0" applyAlignment="0" applyProtection="0"/>
    <xf numFmtId="0" fontId="88" fillId="35" borderId="4" applyNumberFormat="0" applyAlignment="0" applyProtection="0"/>
    <xf numFmtId="0" fontId="74" fillId="48" borderId="1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90" fillId="48" borderId="14" applyNumberFormat="0" applyAlignment="0" applyProtection="0"/>
    <xf numFmtId="0" fontId="89" fillId="80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74" fillId="48" borderId="14" applyNumberFormat="0" applyAlignment="0" applyProtection="0"/>
    <xf numFmtId="0" fontId="87" fillId="35" borderId="14" applyNumberFormat="0" applyAlignment="0" applyProtection="0"/>
    <xf numFmtId="0" fontId="74" fillId="48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90" fillId="48" borderId="14" applyNumberFormat="0" applyAlignment="0" applyProtection="0"/>
    <xf numFmtId="0" fontId="87" fillId="35" borderId="14" applyNumberFormat="0" applyAlignment="0" applyProtection="0"/>
    <xf numFmtId="0" fontId="90" fillId="48" borderId="14" applyNumberFormat="0" applyAlignment="0" applyProtection="0"/>
    <xf numFmtId="0" fontId="87" fillId="35" borderId="14" applyNumberFormat="0" applyAlignment="0" applyProtection="0"/>
    <xf numFmtId="0" fontId="89" fillId="80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4" fontId="91" fillId="0" borderId="0">
      <alignment horizontal="right" vertical="center"/>
    </xf>
    <xf numFmtId="38" fontId="80" fillId="0" borderId="0">
      <alignment horizontal="left"/>
    </xf>
    <xf numFmtId="189" fontId="92" fillId="0" borderId="0"/>
    <xf numFmtId="171" fontId="20" fillId="0" borderId="0"/>
    <xf numFmtId="189" fontId="92" fillId="0" borderId="0"/>
    <xf numFmtId="171" fontId="20" fillId="0" borderId="0"/>
    <xf numFmtId="0" fontId="59" fillId="78" borderId="0" applyNumberFormat="0" applyFont="0" applyFill="0" applyBorder="0" applyProtection="0">
      <alignment horizontal="center" vertical="center"/>
    </xf>
    <xf numFmtId="3" fontId="93" fillId="81" borderId="17">
      <alignment horizontal="left" vertical="center"/>
    </xf>
    <xf numFmtId="0" fontId="94" fillId="0" borderId="0">
      <alignment horizontal="left" vertical="top"/>
    </xf>
    <xf numFmtId="189" fontId="50" fillId="0" borderId="0">
      <alignment horizontal="left" indent="1"/>
    </xf>
    <xf numFmtId="209" fontId="29" fillId="0" borderId="0" applyFont="0" applyFill="0" applyBorder="0" applyAlignment="0" applyProtection="0"/>
    <xf numFmtId="175" fontId="27" fillId="82" borderId="18">
      <alignment vertical="center"/>
    </xf>
    <xf numFmtId="175" fontId="27" fillId="82" borderId="18">
      <alignment vertical="center"/>
    </xf>
    <xf numFmtId="175" fontId="27" fillId="82" borderId="18">
      <alignment vertical="center"/>
    </xf>
    <xf numFmtId="175" fontId="27" fillId="82" borderId="18">
      <alignment vertical="center"/>
    </xf>
    <xf numFmtId="175" fontId="27" fillId="82" borderId="18">
      <alignment vertical="center"/>
    </xf>
    <xf numFmtId="168" fontId="27" fillId="82" borderId="18">
      <alignment vertical="center"/>
    </xf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96" fillId="73" borderId="19" applyNumberFormat="0" applyAlignment="0" applyProtection="0"/>
    <xf numFmtId="0" fontId="96" fillId="61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6" fillId="61" borderId="19" applyNumberFormat="0" applyAlignment="0" applyProtection="0"/>
    <xf numFmtId="0" fontId="96" fillId="73" borderId="19" applyNumberFormat="0" applyAlignment="0" applyProtection="0"/>
    <xf numFmtId="0" fontId="96" fillId="61" borderId="19" applyNumberFormat="0" applyAlignment="0" applyProtection="0"/>
    <xf numFmtId="0" fontId="96" fillId="73" borderId="19" applyNumberFormat="0" applyAlignment="0" applyProtection="0"/>
    <xf numFmtId="0" fontId="14" fillId="7" borderId="7" applyNumberFormat="0" applyAlignment="0" applyProtection="0"/>
    <xf numFmtId="0" fontId="96" fillId="73" borderId="19" applyNumberFormat="0" applyAlignment="0" applyProtection="0"/>
    <xf numFmtId="0" fontId="14" fillId="7" borderId="7" applyNumberFormat="0" applyAlignment="0" applyProtection="0"/>
    <xf numFmtId="0" fontId="96" fillId="73" borderId="19" applyNumberFormat="0" applyAlignment="0" applyProtection="0"/>
    <xf numFmtId="0" fontId="97" fillId="73" borderId="19" applyNumberFormat="0" applyAlignment="0" applyProtection="0"/>
    <xf numFmtId="0" fontId="95" fillId="73" borderId="19" applyNumberFormat="0" applyAlignment="0" applyProtection="0"/>
    <xf numFmtId="0" fontId="97" fillId="73" borderId="19" applyNumberFormat="0" applyAlignment="0" applyProtection="0"/>
    <xf numFmtId="0" fontId="95" fillId="73" borderId="19" applyNumberFormat="0" applyAlignment="0" applyProtection="0"/>
    <xf numFmtId="0" fontId="96" fillId="61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6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6" fillId="73" borderId="19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0" fontId="98" fillId="84" borderId="0"/>
    <xf numFmtId="0" fontId="99" fillId="0" borderId="20">
      <alignment horizontal="center"/>
    </xf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17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101" fillId="0" borderId="0" applyFont="0" applyFill="0" applyBorder="0" applyAlignment="0" applyProtection="0"/>
    <xf numFmtId="178" fontId="4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205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212" fontId="103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213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04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2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29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8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5" fontId="29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5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105" fillId="0" borderId="0" applyFont="0" applyFill="0" applyBorder="0" applyAlignment="0" applyProtection="0"/>
    <xf numFmtId="217" fontId="20" fillId="0" borderId="0" applyFont="0" applyFill="0" applyBorder="0" applyAlignment="0" applyProtection="0"/>
    <xf numFmtId="177" fontId="105" fillId="0" borderId="0" applyFont="0" applyFill="0" applyBorder="0" applyAlignment="0" applyProtection="0"/>
    <xf numFmtId="21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9" fontId="29" fillId="0" borderId="0" applyFont="0" applyFill="0" applyBorder="0" applyAlignment="0" applyProtection="0"/>
    <xf numFmtId="177" fontId="105" fillId="0" borderId="0" applyFont="0" applyFill="0" applyBorder="0" applyAlignment="0" applyProtection="0"/>
    <xf numFmtId="170" fontId="10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9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106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0" fontId="101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7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220" fontId="59" fillId="0" borderId="0" applyFont="0" applyFill="0" applyBorder="0" applyAlignment="0" applyProtection="0"/>
    <xf numFmtId="220" fontId="108" fillId="0" borderId="0" applyFont="0" applyFill="0" applyBorder="0" applyAlignment="0" applyProtection="0"/>
    <xf numFmtId="177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20" fontId="59" fillId="0" borderId="0" applyFont="0" applyFill="0" applyBorder="0" applyAlignment="0" applyProtection="0"/>
    <xf numFmtId="220" fontId="108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218" fontId="20" fillId="0" borderId="0" applyFont="0" applyFill="0" applyBorder="0" applyAlignment="0" applyProtection="0"/>
    <xf numFmtId="220" fontId="108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9" fillId="0" borderId="0" applyFont="0" applyFill="0" applyBorder="0" applyAlignment="0" applyProtection="0"/>
    <xf numFmtId="221" fontId="20" fillId="0" borderId="0" applyFont="0" applyFill="0" applyBorder="0" applyAlignment="0" applyProtection="0"/>
    <xf numFmtId="177" fontId="109" fillId="0" borderId="0" applyFont="0" applyFill="0" applyBorder="0" applyAlignment="0" applyProtection="0"/>
    <xf numFmtId="17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83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7" fontId="11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1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11" fillId="0" borderId="0"/>
    <xf numFmtId="0" fontId="26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11" fillId="0" borderId="0"/>
    <xf numFmtId="0" fontId="26" fillId="0" borderId="0"/>
    <xf numFmtId="0" fontId="112" fillId="0" borderId="0" applyNumberFormat="0" applyAlignment="0">
      <alignment horizontal="left"/>
    </xf>
    <xf numFmtId="0" fontId="113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3" fillId="0" borderId="0" applyNumberFormat="0" applyAlignment="0">
      <alignment horizontal="left"/>
    </xf>
    <xf numFmtId="167" fontId="114" fillId="85" borderId="0" applyBorder="0"/>
    <xf numFmtId="174" fontId="114" fillId="85" borderId="0" applyBorder="0"/>
    <xf numFmtId="168" fontId="114" fillId="85" borderId="21" applyBorder="0"/>
    <xf numFmtId="168" fontId="114" fillId="85" borderId="21" applyBorder="0"/>
    <xf numFmtId="175" fontId="114" fillId="85" borderId="21" applyBorder="0"/>
    <xf numFmtId="175" fontId="114" fillId="85" borderId="21" applyBorder="0"/>
    <xf numFmtId="222" fontId="114" fillId="85" borderId="21" applyBorder="0"/>
    <xf numFmtId="222" fontId="114" fillId="85" borderId="21" applyBorder="0"/>
    <xf numFmtId="9" fontId="114" fillId="85" borderId="22" applyBorder="0"/>
    <xf numFmtId="9" fontId="114" fillId="85" borderId="22" applyBorder="0"/>
    <xf numFmtId="169" fontId="114" fillId="85" borderId="0" applyBorder="0"/>
    <xf numFmtId="176" fontId="114" fillId="85" borderId="0" applyBorder="0"/>
    <xf numFmtId="170" fontId="114" fillId="85" borderId="23" applyBorder="0"/>
    <xf numFmtId="177" fontId="114" fillId="85" borderId="23" applyBorder="0"/>
    <xf numFmtId="223" fontId="115" fillId="0" borderId="0" applyFill="0" applyBorder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1" applyFill="0" applyProtection="0"/>
    <xf numFmtId="223" fontId="115" fillId="0" borderId="11" applyFill="0" applyProtection="0"/>
    <xf numFmtId="223" fontId="115" fillId="0" borderId="11" applyFill="0" applyProtection="0"/>
    <xf numFmtId="165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16" fillId="0" borderId="24" applyBorder="0"/>
    <xf numFmtId="174" fontId="116" fillId="0" borderId="24" applyBorder="0"/>
    <xf numFmtId="199" fontId="26" fillId="0" borderId="0" applyFont="0" applyFill="0" applyBorder="0" applyAlignment="0" applyProtection="0"/>
    <xf numFmtId="224" fontId="29" fillId="0" borderId="0">
      <protection locked="0"/>
    </xf>
    <xf numFmtId="224" fontId="20" fillId="0" borderId="0">
      <protection locked="0"/>
    </xf>
    <xf numFmtId="224" fontId="29" fillId="0" borderId="0">
      <protection locked="0"/>
    </xf>
    <xf numFmtId="224" fontId="20" fillId="0" borderId="0">
      <protection locked="0"/>
    </xf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228" fontId="20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228" fontId="20" fillId="85" borderId="25" applyNumberFormat="0" applyBorder="0" applyProtection="0">
      <alignment horizontal="right"/>
    </xf>
    <xf numFmtId="0" fontId="117" fillId="85" borderId="26" applyNumberFormat="0" applyFont="0" applyBorder="0" applyAlignment="0" applyProtection="0"/>
    <xf numFmtId="0" fontId="117" fillId="85" borderId="26" applyNumberFormat="0" applyFont="0" applyBorder="0" applyAlignment="0" applyProtection="0"/>
    <xf numFmtId="0" fontId="117" fillId="85" borderId="26" applyNumberFormat="0" applyFont="0" applyBorder="0" applyAlignment="0" applyProtection="0"/>
    <xf numFmtId="0" fontId="71" fillId="71" borderId="0"/>
    <xf numFmtId="0" fontId="72" fillId="71" borderId="0"/>
    <xf numFmtId="0" fontId="118" fillId="78" borderId="0" applyNumberFormat="0" applyFill="0" applyBorder="0" applyAlignment="0"/>
    <xf numFmtId="0" fontId="73" fillId="86" borderId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9" fillId="0" borderId="0">
      <protection locked="0"/>
    </xf>
    <xf numFmtId="0" fontId="120" fillId="0" borderId="0" applyFont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0" fontId="119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31" fillId="0" borderId="0" applyFill="0" applyBorder="0" applyAlignment="0"/>
    <xf numFmtId="14" fontId="30" fillId="0" borderId="0" applyFill="0" applyBorder="0" applyAlignment="0"/>
    <xf numFmtId="230" fontId="20" fillId="78" borderId="0" applyFont="0" applyFill="0" applyBorder="0" applyAlignment="0" applyProtection="0"/>
    <xf numFmtId="230" fontId="20" fillId="78" borderId="0" applyFont="0" applyFill="0" applyBorder="0" applyAlignment="0" applyProtection="0"/>
    <xf numFmtId="230" fontId="20" fillId="78" borderId="0" applyFont="0" applyFill="0" applyBorder="0" applyAlignment="0" applyProtection="0"/>
    <xf numFmtId="230" fontId="20" fillId="78" borderId="0" applyFont="0" applyFill="0" applyBorder="0" applyAlignment="0" applyProtection="0"/>
    <xf numFmtId="0" fontId="119" fillId="0" borderId="0">
      <protection locked="0"/>
    </xf>
    <xf numFmtId="173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174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174" fontId="121" fillId="0" borderId="0" applyFont="0" applyFill="0" applyBorder="0" applyAlignment="0" applyProtection="0"/>
    <xf numFmtId="231" fontId="115" fillId="0" borderId="0" applyFill="0" applyBorder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0" applyFill="0" applyBorder="0" applyProtection="0"/>
    <xf numFmtId="38" fontId="45" fillId="0" borderId="27">
      <alignment vertical="center"/>
    </xf>
    <xf numFmtId="38" fontId="45" fillId="0" borderId="27">
      <alignment vertical="center"/>
    </xf>
    <xf numFmtId="38" fontId="45" fillId="0" borderId="27">
      <alignment vertical="center"/>
    </xf>
    <xf numFmtId="38" fontId="45" fillId="0" borderId="27">
      <alignment vertical="center"/>
    </xf>
    <xf numFmtId="38" fontId="122" fillId="0" borderId="27">
      <alignment vertical="center"/>
    </xf>
    <xf numFmtId="38" fontId="45" fillId="0" borderId="27">
      <alignment vertical="center"/>
    </xf>
    <xf numFmtId="38" fontId="45" fillId="0" borderId="27">
      <alignment vertical="center"/>
    </xf>
    <xf numFmtId="38" fontId="122" fillId="0" borderId="27">
      <alignment vertical="center"/>
    </xf>
    <xf numFmtId="38" fontId="45" fillId="0" borderId="27">
      <alignment vertical="center"/>
    </xf>
    <xf numFmtId="38" fontId="122" fillId="0" borderId="27">
      <alignment vertical="center"/>
    </xf>
    <xf numFmtId="38" fontId="122" fillId="0" borderId="27">
      <alignment vertical="center"/>
    </xf>
    <xf numFmtId="38" fontId="45" fillId="0" borderId="27">
      <alignment vertical="center"/>
    </xf>
    <xf numFmtId="0" fontId="59" fillId="78" borderId="0" applyNumberFormat="0" applyProtection="0">
      <alignment vertical="top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Protection="0">
      <alignment vertical="top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Protection="0">
      <alignment vertical="top"/>
    </xf>
    <xf numFmtId="232" fontId="123" fillId="87" borderId="0" applyNumberFormat="0" applyBorder="0" applyAlignment="0" applyProtection="0"/>
    <xf numFmtId="233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234" fontId="124" fillId="0" borderId="0"/>
    <xf numFmtId="164" fontId="125" fillId="0" borderId="21" applyFont="0" applyBorder="0"/>
    <xf numFmtId="164" fontId="125" fillId="0" borderId="21" applyFont="0" applyBorder="0"/>
    <xf numFmtId="171" fontId="125" fillId="0" borderId="21" applyFont="0" applyBorder="0"/>
    <xf numFmtId="171" fontId="125" fillId="0" borderId="21" applyFont="0" applyBorder="0"/>
    <xf numFmtId="189" fontId="126" fillId="0" borderId="0">
      <alignment horizontal="center"/>
    </xf>
    <xf numFmtId="189" fontId="126" fillId="0" borderId="0">
      <alignment horizontal="center"/>
    </xf>
    <xf numFmtId="189" fontId="126" fillId="0" borderId="0">
      <alignment horizontal="center"/>
    </xf>
    <xf numFmtId="189" fontId="126" fillId="0" borderId="0">
      <alignment horizontal="center"/>
    </xf>
    <xf numFmtId="189" fontId="126" fillId="0" borderId="0">
      <alignment horizontal="center"/>
    </xf>
    <xf numFmtId="3" fontId="73" fillId="0" borderId="28" applyNumberFormat="0" applyFont="0" applyFill="0" applyBorder="0" applyAlignment="0">
      <alignment horizontal="left" vertical="center"/>
      <protection locked="0"/>
    </xf>
    <xf numFmtId="38" fontId="45" fillId="0" borderId="0" applyFont="0" applyFill="0" applyBorder="0" applyAlignment="0" applyProtection="0"/>
    <xf numFmtId="0" fontId="127" fillId="0" borderId="0" applyFont="0" applyFill="0" applyBorder="0" applyAlignment="0" applyProtection="0"/>
    <xf numFmtId="177" fontId="12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0" fillId="88" borderId="0" applyNumberFormat="0" applyBorder="0" applyAlignment="0" applyProtection="0"/>
    <xf numFmtId="0" fontId="130" fillId="89" borderId="0" applyNumberFormat="0" applyBorder="0" applyAlignment="0" applyProtection="0"/>
    <xf numFmtId="0" fontId="130" fillId="90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199" fontId="26" fillId="0" borderId="0" applyFill="0" applyBorder="0" applyAlignment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199" fontId="26" fillId="0" borderId="0" applyFill="0" applyBorder="0" applyAlignment="0"/>
    <xf numFmtId="0" fontId="131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131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101" fillId="0" borderId="0" applyFont="0" applyFill="0" applyBorder="0" applyAlignment="0" applyProtection="0">
      <alignment horizontal="left"/>
    </xf>
    <xf numFmtId="235" fontId="59" fillId="78" borderId="0" applyFont="0" applyFill="0" applyBorder="0" applyAlignment="0" applyProtection="0">
      <alignment vertical="top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235" fontId="59" fillId="78" borderId="0" applyFont="0" applyFill="0" applyBorder="0" applyAlignment="0" applyProtection="0">
      <alignment vertical="top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236" fontId="59" fillId="78" borderId="0" applyFont="0" applyFill="0" applyBorder="0" applyAlignment="0" applyProtection="0">
      <alignment vertical="top"/>
    </xf>
    <xf numFmtId="0" fontId="104" fillId="0" borderId="0" applyFont="0" applyFill="0" applyBorder="0" applyAlignment="0" applyProtection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3" fillId="73" borderId="0" applyNumberFormat="0" applyFont="0" applyBorder="0" applyAlignment="0" applyProtection="0"/>
    <xf numFmtId="0" fontId="103" fillId="73" borderId="0" applyNumberFormat="0" applyFont="0" applyBorder="0" applyAlignment="0" applyProtection="0"/>
    <xf numFmtId="0" fontId="137" fillId="0" borderId="0" applyNumberFormat="0" applyFill="0" applyBorder="0" applyAlignment="0" applyProtection="0"/>
    <xf numFmtId="237" fontId="138" fillId="0" borderId="0" applyFill="0" applyBorder="0"/>
    <xf numFmtId="0" fontId="139" fillId="0" borderId="0">
      <alignment horizontal="center" wrapText="1"/>
    </xf>
    <xf numFmtId="15" fontId="31" fillId="0" borderId="0" applyFill="0" applyBorder="0" applyProtection="0">
      <alignment horizontal="center"/>
    </xf>
    <xf numFmtId="0" fontId="103" fillId="37" borderId="0" applyNumberFormat="0" applyFont="0" applyBorder="0" applyAlignment="0" applyProtection="0"/>
    <xf numFmtId="0" fontId="103" fillId="37" borderId="0" applyNumberFormat="0" applyFont="0" applyBorder="0" applyAlignment="0" applyProtection="0"/>
    <xf numFmtId="238" fontId="140" fillId="0" borderId="0" applyFill="0" applyBorder="0" applyProtection="0"/>
    <xf numFmtId="0" fontId="141" fillId="76" borderId="29" applyAlignment="0" applyProtection="0"/>
    <xf numFmtId="239" fontId="142" fillId="0" borderId="0" applyNumberFormat="0" applyFill="0" applyBorder="0" applyAlignment="0" applyProtection="0"/>
    <xf numFmtId="239" fontId="143" fillId="0" borderId="0" applyNumberFormat="0" applyFill="0" applyBorder="0" applyAlignment="0" applyProtection="0"/>
    <xf numFmtId="15" fontId="144" fillId="47" borderId="30">
      <alignment horizontal="center"/>
      <protection locked="0"/>
    </xf>
    <xf numFmtId="15" fontId="144" fillId="47" borderId="30">
      <alignment horizontal="center"/>
      <protection locked="0"/>
    </xf>
    <xf numFmtId="15" fontId="144" fillId="47" borderId="30">
      <alignment horizontal="center"/>
      <protection locked="0"/>
    </xf>
    <xf numFmtId="15" fontId="144" fillId="47" borderId="30">
      <alignment horizontal="center"/>
      <protection locked="0"/>
    </xf>
    <xf numFmtId="240" fontId="144" fillId="47" borderId="12" applyAlignment="0">
      <protection locked="0"/>
    </xf>
    <xf numFmtId="240" fontId="144" fillId="47" borderId="12" applyAlignment="0">
      <protection locked="0"/>
    </xf>
    <xf numFmtId="240" fontId="144" fillId="47" borderId="12" applyAlignment="0">
      <protection locked="0"/>
    </xf>
    <xf numFmtId="240" fontId="144" fillId="47" borderId="12" applyAlignment="0">
      <protection locked="0"/>
    </xf>
    <xf numFmtId="239" fontId="144" fillId="47" borderId="12" applyAlignment="0">
      <protection locked="0"/>
    </xf>
    <xf numFmtId="239" fontId="144" fillId="47" borderId="12" applyAlignment="0">
      <protection locked="0"/>
    </xf>
    <xf numFmtId="239" fontId="144" fillId="47" borderId="12" applyAlignment="0">
      <protection locked="0"/>
    </xf>
    <xf numFmtId="239" fontId="144" fillId="47" borderId="12" applyAlignment="0">
      <protection locked="0"/>
    </xf>
    <xf numFmtId="239" fontId="31" fillId="0" borderId="0" applyFill="0" applyBorder="0" applyAlignment="0" applyProtection="0"/>
    <xf numFmtId="241" fontId="31" fillId="0" borderId="0" applyFill="0" applyBorder="0" applyAlignment="0" applyProtection="0"/>
    <xf numFmtId="242" fontId="31" fillId="0" borderId="0" applyFill="0" applyBorder="0" applyAlignment="0" applyProtection="0"/>
    <xf numFmtId="0" fontId="103" fillId="0" borderId="31" applyNumberFormat="0" applyFont="0" applyAlignment="0" applyProtection="0"/>
    <xf numFmtId="0" fontId="103" fillId="0" borderId="31" applyNumberFormat="0" applyFont="0" applyAlignment="0" applyProtection="0"/>
    <xf numFmtId="0" fontId="66" fillId="0" borderId="0" applyFill="0" applyBorder="0">
      <alignment horizontal="left" vertical="top"/>
    </xf>
    <xf numFmtId="0" fontId="103" fillId="0" borderId="32" applyNumberFormat="0" applyFont="0" applyAlignment="0" applyProtection="0"/>
    <xf numFmtId="0" fontId="103" fillId="0" borderId="32" applyNumberFormat="0" applyFont="0" applyAlignment="0" applyProtection="0"/>
    <xf numFmtId="0" fontId="103" fillId="46" borderId="0" applyNumberFormat="0" applyFont="0" applyBorder="0" applyAlignment="0" applyProtection="0"/>
    <xf numFmtId="0" fontId="103" fillId="46" borderId="0" applyNumberFormat="0" applyFon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39" fillId="0" borderId="0">
      <protection locked="0"/>
    </xf>
    <xf numFmtId="0" fontId="14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147" fillId="0" borderId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148" fillId="0" borderId="0"/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243" fontId="149" fillId="91" borderId="13" applyFont="0" applyFill="0" applyBorder="0" applyAlignment="0" applyProtection="0">
      <protection locked="0"/>
    </xf>
    <xf numFmtId="243" fontId="149" fillId="91" borderId="13" applyFont="0" applyFill="0" applyBorder="0" applyAlignment="0" applyProtection="0">
      <protection locked="0"/>
    </xf>
    <xf numFmtId="0" fontId="83" fillId="76" borderId="33" applyNumberFormat="0">
      <alignment vertical="center"/>
    </xf>
    <xf numFmtId="0" fontId="83" fillId="76" borderId="33" applyNumberFormat="0">
      <alignment vertical="center"/>
    </xf>
    <xf numFmtId="0" fontId="39" fillId="0" borderId="0">
      <protection locked="0"/>
    </xf>
    <xf numFmtId="0" fontId="39" fillId="0" borderId="0">
      <protection locked="0"/>
    </xf>
    <xf numFmtId="244" fontId="150" fillId="85" borderId="34" applyFont="0" applyBorder="0">
      <protection locked="0"/>
    </xf>
    <xf numFmtId="0" fontId="39" fillId="0" borderId="0">
      <protection locked="0"/>
    </xf>
    <xf numFmtId="0" fontId="39" fillId="0" borderId="0"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19" fillId="0" borderId="0"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152" fillId="0" borderId="0" applyFill="0" applyBorder="0">
      <alignment horizontal="left"/>
    </xf>
    <xf numFmtId="175" fontId="152" fillId="0" borderId="0" applyFill="0" applyBorder="0">
      <alignment horizontal="left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49" fontId="154" fillId="0" borderId="0">
      <alignment horizontal="left"/>
    </xf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6" fillId="0" borderId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7" fillId="0" borderId="0"/>
    <xf numFmtId="0" fontId="157" fillId="0" borderId="0"/>
    <xf numFmtId="0" fontId="157" fillId="0" borderId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7" fillId="0" borderId="0"/>
    <xf numFmtId="0" fontId="158" fillId="0" borderId="36" applyNumberFormat="0" applyFill="0" applyAlignment="0" applyProtection="0"/>
    <xf numFmtId="170" fontId="82" fillId="0" borderId="0" applyFill="0" applyBorder="0"/>
    <xf numFmtId="177" fontId="82" fillId="0" borderId="0" applyFill="0" applyBorder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168" fontId="82" fillId="0" borderId="22" applyFill="0" applyBorder="0"/>
    <xf numFmtId="168" fontId="82" fillId="0" borderId="22" applyFill="0" applyBorder="0"/>
    <xf numFmtId="175" fontId="82" fillId="0" borderId="22" applyFill="0" applyBorder="0"/>
    <xf numFmtId="175" fontId="82" fillId="0" borderId="22" applyFill="0" applyBorder="0"/>
    <xf numFmtId="167" fontId="82" fillId="0" borderId="0" applyFill="0" applyBorder="0"/>
    <xf numFmtId="174" fontId="82" fillId="0" borderId="0" applyFill="0" applyBorder="0"/>
    <xf numFmtId="0" fontId="20" fillId="92" borderId="0" applyNumberFormat="0" applyFont="0" applyBorder="0">
      <alignment horizontal="left" vertical="center"/>
    </xf>
    <xf numFmtId="0" fontId="20" fillId="92" borderId="0" applyNumberFormat="0" applyFont="0" applyBorder="0">
      <alignment horizontal="left" vertical="center"/>
    </xf>
    <xf numFmtId="0" fontId="159" fillId="40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159" fillId="40" borderId="0" applyNumberFormat="0" applyBorder="0" applyAlignment="0" applyProtection="0"/>
    <xf numFmtId="0" fontId="159" fillId="94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1" fillId="2" borderId="0" applyNumberFormat="0" applyBorder="0" applyAlignment="0" applyProtection="0"/>
    <xf numFmtId="0" fontId="159" fillId="40" borderId="0" applyNumberFormat="0" applyBorder="0" applyAlignment="0" applyProtection="0"/>
    <xf numFmtId="0" fontId="159" fillId="94" borderId="0" applyNumberFormat="0" applyBorder="0" applyAlignment="0" applyProtection="0"/>
    <xf numFmtId="0" fontId="159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93" borderId="0" applyNumberFormat="0" applyBorder="0" applyAlignment="0" applyProtection="0"/>
    <xf numFmtId="0" fontId="159" fillId="40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1" fillId="2" borderId="0" applyNumberFormat="0" applyBorder="0" applyAlignment="0" applyProtection="0"/>
    <xf numFmtId="0" fontId="160" fillId="93" borderId="0" applyNumberFormat="0" applyBorder="0" applyAlignment="0" applyProtection="0"/>
    <xf numFmtId="0" fontId="162" fillId="40" borderId="0" applyNumberFormat="0" applyBorder="0" applyAlignment="0" applyProtection="0"/>
    <xf numFmtId="0" fontId="159" fillId="94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59" fillId="40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2" fillId="40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3" fillId="81" borderId="27">
      <alignment horizontal="left" vertical="center" wrapText="1"/>
    </xf>
    <xf numFmtId="0" fontId="163" fillId="81" borderId="27">
      <alignment horizontal="left" vertical="center" wrapText="1"/>
    </xf>
    <xf numFmtId="0" fontId="163" fillId="81" borderId="27">
      <alignment horizontal="left" vertical="center" wrapText="1"/>
    </xf>
    <xf numFmtId="38" fontId="59" fillId="76" borderId="0" applyNumberFormat="0" applyBorder="0" applyAlignment="0" applyProtection="0"/>
    <xf numFmtId="38" fontId="59" fillId="76" borderId="0" applyNumberFormat="0" applyBorder="0" applyAlignment="0" applyProtection="0"/>
    <xf numFmtId="38" fontId="59" fillId="76" borderId="0" applyNumberFormat="0" applyBorder="0" applyAlignment="0" applyProtection="0"/>
    <xf numFmtId="38" fontId="59" fillId="76" borderId="0" applyNumberFormat="0" applyBorder="0" applyAlignment="0" applyProtection="0"/>
    <xf numFmtId="38" fontId="108" fillId="76" borderId="0" applyNumberFormat="0" applyBorder="0" applyAlignment="0" applyProtection="0"/>
    <xf numFmtId="38" fontId="108" fillId="76" borderId="0" applyNumberFormat="0" applyBorder="0" applyAlignment="0" applyProtection="0"/>
    <xf numFmtId="38" fontId="59" fillId="76" borderId="0" applyNumberFormat="0" applyBorder="0" applyAlignment="0" applyProtection="0"/>
    <xf numFmtId="38" fontId="108" fillId="76" borderId="0" applyNumberFormat="0" applyBorder="0" applyAlignment="0" applyProtection="0"/>
    <xf numFmtId="0" fontId="164" fillId="75" borderId="0"/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6" fillId="0" borderId="0">
      <alignment horizontal="right"/>
    </xf>
    <xf numFmtId="37" fontId="167" fillId="0" borderId="0">
      <alignment horizontal="right"/>
    </xf>
    <xf numFmtId="0" fontId="168" fillId="0" borderId="0">
      <alignment horizontal="left"/>
    </xf>
    <xf numFmtId="37" fontId="169" fillId="0" borderId="0">
      <alignment horizontal="right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78" borderId="0" applyNumberFormat="0" applyFill="0" applyBorder="0" applyAlignment="0" applyProtection="0"/>
    <xf numFmtId="14" fontId="123" fillId="95" borderId="38">
      <alignment horizontal="center" vertical="center" wrapText="1"/>
    </xf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3" fillId="0" borderId="39" applyNumberFormat="0" applyFill="0" applyAlignment="0" applyProtection="0"/>
    <xf numFmtId="0" fontId="174" fillId="0" borderId="40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4" fillId="0" borderId="40" applyNumberFormat="0" applyFill="0" applyAlignment="0" applyProtection="0"/>
    <xf numFmtId="0" fontId="175" fillId="0" borderId="0" applyNumberFormat="0" applyFill="0" applyBorder="0" applyAlignment="0" applyProtection="0"/>
    <xf numFmtId="0" fontId="174" fillId="0" borderId="40" applyNumberFormat="0" applyFill="0" applyAlignment="0" applyProtection="0"/>
    <xf numFmtId="0" fontId="176" fillId="0" borderId="41" applyNumberFormat="0" applyFill="0" applyAlignment="0" applyProtection="0"/>
    <xf numFmtId="0" fontId="4" fillId="0" borderId="1" applyNumberFormat="0" applyFill="0" applyAlignment="0" applyProtection="0"/>
    <xf numFmtId="0" fontId="174" fillId="0" borderId="40" applyNumberFormat="0" applyFill="0" applyAlignment="0" applyProtection="0"/>
    <xf numFmtId="0" fontId="172" fillId="0" borderId="39" applyNumberFormat="0" applyFill="0" applyAlignment="0" applyProtection="0"/>
    <xf numFmtId="0" fontId="177" fillId="0" borderId="0" applyNumberFormat="0" applyFill="0" applyBorder="0" applyAlignment="0" applyProtection="0">
      <alignment horizontal="left" vertical="top"/>
    </xf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6" fillId="0" borderId="41" applyNumberFormat="0" applyFill="0" applyAlignment="0" applyProtection="0"/>
    <xf numFmtId="0" fontId="172" fillId="0" borderId="39" applyNumberFormat="0" applyFill="0" applyAlignment="0" applyProtection="0"/>
    <xf numFmtId="0" fontId="174" fillId="0" borderId="40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8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8" fillId="0" borderId="39" applyNumberFormat="0" applyFill="0" applyAlignment="0" applyProtection="0"/>
    <xf numFmtId="0" fontId="172" fillId="0" borderId="39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0" fillId="0" borderId="42" applyNumberFormat="0" applyFill="0" applyAlignment="0" applyProtection="0"/>
    <xf numFmtId="0" fontId="181" fillId="0" borderId="43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1" fillId="0" borderId="43" applyNumberFormat="0" applyFill="0" applyAlignment="0" applyProtection="0"/>
    <xf numFmtId="0" fontId="182" fillId="0" borderId="0" applyNumberFormat="0" applyFill="0" applyBorder="0" applyAlignment="0" applyProtection="0"/>
    <xf numFmtId="0" fontId="181" fillId="0" borderId="43" applyNumberFormat="0" applyFill="0" applyAlignment="0" applyProtection="0"/>
    <xf numFmtId="0" fontId="183" fillId="0" borderId="43" applyNumberFormat="0" applyFill="0" applyAlignment="0" applyProtection="0"/>
    <xf numFmtId="0" fontId="5" fillId="0" borderId="2" applyNumberFormat="0" applyFill="0" applyAlignment="0" applyProtection="0"/>
    <xf numFmtId="0" fontId="181" fillId="0" borderId="43" applyNumberFormat="0" applyFill="0" applyAlignment="0" applyProtection="0"/>
    <xf numFmtId="0" fontId="179" fillId="0" borderId="42" applyNumberFormat="0" applyFill="0" applyAlignment="0" applyProtection="0"/>
    <xf numFmtId="0" fontId="171" fillId="0" borderId="0">
      <alignment horizontal="left" vertical="top"/>
    </xf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83" fillId="0" borderId="43" applyNumberFormat="0" applyFill="0" applyAlignment="0" applyProtection="0"/>
    <xf numFmtId="0" fontId="179" fillId="0" borderId="42" applyNumberFormat="0" applyFill="0" applyAlignment="0" applyProtection="0"/>
    <xf numFmtId="0" fontId="181" fillId="0" borderId="43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4" fillId="0" borderId="43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4" fillId="0" borderId="43" applyNumberFormat="0" applyFill="0" applyAlignment="0" applyProtection="0"/>
    <xf numFmtId="0" fontId="179" fillId="0" borderId="42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6" fillId="0" borderId="44" applyNumberFormat="0" applyFill="0" applyAlignment="0" applyProtection="0"/>
    <xf numFmtId="0" fontId="187" fillId="0" borderId="45" applyNumberFormat="0" applyFill="0" applyAlignment="0" applyProtection="0"/>
    <xf numFmtId="0" fontId="188" fillId="0" borderId="46" applyNumberFormat="0" applyFill="0" applyAlignment="0" applyProtection="0"/>
    <xf numFmtId="0" fontId="185" fillId="0" borderId="44" applyNumberFormat="0" applyFill="0" applyAlignment="0" applyProtection="0"/>
    <xf numFmtId="0" fontId="187" fillId="0" borderId="45" applyNumberFormat="0" applyFill="0" applyAlignment="0" applyProtection="0"/>
    <xf numFmtId="0" fontId="188" fillId="0" borderId="46" applyNumberFormat="0" applyFill="0" applyAlignment="0" applyProtection="0"/>
    <xf numFmtId="0" fontId="187" fillId="0" borderId="45" applyNumberFormat="0" applyFill="0" applyAlignment="0" applyProtection="0"/>
    <xf numFmtId="0" fontId="6" fillId="0" borderId="3" applyNumberFormat="0" applyFill="0" applyAlignment="0" applyProtection="0"/>
    <xf numFmtId="0" fontId="187" fillId="0" borderId="45" applyNumberFormat="0" applyFill="0" applyAlignment="0" applyProtection="0"/>
    <xf numFmtId="0" fontId="185" fillId="0" borderId="44" applyNumberFormat="0" applyFill="0" applyAlignment="0" applyProtection="0"/>
    <xf numFmtId="0" fontId="189" fillId="0" borderId="0">
      <alignment horizontal="left" vertical="top"/>
    </xf>
    <xf numFmtId="0" fontId="185" fillId="0" borderId="44" applyNumberFormat="0" applyFill="0" applyAlignment="0" applyProtection="0"/>
    <xf numFmtId="0" fontId="190" fillId="0" borderId="47" applyNumberFormat="0" applyFill="0" applyAlignment="0" applyProtection="0"/>
    <xf numFmtId="0" fontId="188" fillId="0" borderId="46" applyNumberFormat="0" applyFill="0" applyAlignment="0" applyProtection="0"/>
    <xf numFmtId="0" fontId="185" fillId="0" borderId="44" applyNumberFormat="0" applyFill="0" applyAlignment="0" applyProtection="0"/>
    <xf numFmtId="0" fontId="187" fillId="0" borderId="45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90" fillId="0" borderId="47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245" fontId="191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0" fontId="192" fillId="0" borderId="0">
      <protection locked="0"/>
    </xf>
    <xf numFmtId="245" fontId="191" fillId="0" borderId="0">
      <protection locked="0"/>
    </xf>
    <xf numFmtId="245" fontId="191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0" fontId="192" fillId="0" borderId="0">
      <protection locked="0"/>
    </xf>
    <xf numFmtId="245" fontId="191" fillId="0" borderId="0">
      <protection locked="0"/>
    </xf>
    <xf numFmtId="0" fontId="193" fillId="0" borderId="48">
      <alignment horizontal="center"/>
    </xf>
    <xf numFmtId="0" fontId="194" fillId="0" borderId="48">
      <alignment horizontal="center"/>
    </xf>
    <xf numFmtId="0" fontId="194" fillId="0" borderId="48">
      <alignment horizontal="center"/>
    </xf>
    <xf numFmtId="0" fontId="193" fillId="0" borderId="48">
      <alignment horizontal="center"/>
    </xf>
    <xf numFmtId="0" fontId="193" fillId="0" borderId="48">
      <alignment horizontal="center"/>
    </xf>
    <xf numFmtId="0" fontId="193" fillId="0" borderId="48">
      <alignment horizontal="center"/>
    </xf>
    <xf numFmtId="0" fontId="194" fillId="0" borderId="48">
      <alignment horizontal="center"/>
    </xf>
    <xf numFmtId="0" fontId="194" fillId="0" borderId="48">
      <alignment horizontal="center"/>
    </xf>
    <xf numFmtId="0" fontId="193" fillId="0" borderId="0">
      <alignment horizontal="center"/>
    </xf>
    <xf numFmtId="0" fontId="194" fillId="0" borderId="0">
      <alignment horizontal="center"/>
    </xf>
    <xf numFmtId="0" fontId="193" fillId="0" borderId="0">
      <alignment horizontal="center"/>
    </xf>
    <xf numFmtId="0" fontId="194" fillId="0" borderId="0">
      <alignment horizontal="center"/>
    </xf>
    <xf numFmtId="0" fontId="195" fillId="0" borderId="0" applyNumberFormat="0" applyFill="0" applyBorder="0" applyAlignment="0"/>
    <xf numFmtId="0" fontId="144" fillId="96" borderId="49">
      <alignment horizontal="right"/>
    </xf>
    <xf numFmtId="0" fontId="141" fillId="0" borderId="29"/>
    <xf numFmtId="239" fontId="142" fillId="0" borderId="0">
      <alignment horizontal="left" vertical="top"/>
    </xf>
    <xf numFmtId="239" fontId="143" fillId="0" borderId="0" applyAlignment="0"/>
    <xf numFmtId="175" fontId="121" fillId="0" borderId="0" applyFont="0" applyFill="0" applyBorder="0" applyAlignment="0" applyProtection="0"/>
    <xf numFmtId="178" fontId="121" fillId="0" borderId="0" applyFont="0" applyFill="0" applyBorder="0" applyAlignment="0" applyProtection="0"/>
    <xf numFmtId="176" fontId="121" fillId="0" borderId="0" applyFont="0" applyFill="0" applyBorder="0" applyAlignment="0" applyProtection="0"/>
    <xf numFmtId="169" fontId="121" fillId="0" borderId="0" applyFont="0" applyFill="0" applyBorder="0" applyAlignment="0" applyProtection="0"/>
    <xf numFmtId="176" fontId="121" fillId="0" borderId="0" applyFont="0" applyFill="0" applyBorder="0" applyAlignment="0" applyProtection="0"/>
    <xf numFmtId="14" fontId="65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0" fillId="0" borderId="0">
      <alignment horizontal="left" vertical="center" wrapText="1"/>
    </xf>
    <xf numFmtId="0" fontId="201" fillId="0" borderId="0">
      <alignment horizontal="left" vertical="center" wrapText="1" indent="1"/>
    </xf>
    <xf numFmtId="0" fontId="201" fillId="0" borderId="0">
      <alignment horizontal="left" vertical="center" wrapText="1" indent="3"/>
    </xf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98" fontId="202" fillId="85" borderId="50" applyNumberFormat="0">
      <alignment vertical="center"/>
      <protection locked="0"/>
    </xf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5" fillId="72" borderId="14" applyNumberFormat="0" applyAlignment="0" applyProtection="0"/>
    <xf numFmtId="0" fontId="205" fillId="72" borderId="14" applyNumberFormat="0" applyAlignment="0" applyProtection="0"/>
    <xf numFmtId="0" fontId="10" fillId="5" borderId="4" applyNumberFormat="0" applyAlignment="0" applyProtection="0"/>
    <xf numFmtId="0" fontId="205" fillId="72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3" fontId="144" fillId="97" borderId="51" applyBorder="0">
      <alignment horizontal="right" vertical="center"/>
      <protection locked="0"/>
    </xf>
    <xf numFmtId="0" fontId="204" fillId="38" borderId="14" applyNumberFormat="0" applyAlignment="0" applyProtection="0"/>
    <xf numFmtId="3" fontId="144" fillId="97" borderId="51" applyBorder="0">
      <alignment horizontal="right" vertical="center"/>
      <protection locked="0"/>
    </xf>
    <xf numFmtId="3" fontId="144" fillId="97" borderId="51" applyBorder="0">
      <alignment horizontal="right" vertical="center"/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205" fillId="72" borderId="14" applyNumberFormat="0" applyAlignment="0" applyProtection="0"/>
    <xf numFmtId="0" fontId="10" fillId="5" borderId="4" applyNumberFormat="0" applyAlignment="0" applyProtection="0"/>
    <xf numFmtId="246" fontId="20" fillId="85" borderId="13" applyNumberFormat="0" applyFont="0" applyAlignment="0">
      <protection locked="0"/>
    </xf>
    <xf numFmtId="0" fontId="10" fillId="5" borderId="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5" fillId="72" borderId="14" applyNumberFormat="0" applyAlignment="0" applyProtection="0"/>
    <xf numFmtId="0" fontId="205" fillId="72" borderId="1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0" fontId="206" fillId="38" borderId="14" applyNumberFormat="0" applyAlignment="0" applyProtection="0"/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6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6" fillId="38" borderId="1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40" fontId="207" fillId="0" borderId="0">
      <protection locked="0"/>
    </xf>
    <xf numFmtId="1" fontId="208" fillId="0" borderId="0">
      <alignment horizontal="center"/>
      <protection locked="0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8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209" fillId="0" borderId="0" applyFont="0" applyFill="0" applyBorder="0" applyAlignment="0" applyProtection="0"/>
    <xf numFmtId="249" fontId="209" fillId="0" borderId="0" applyFont="0" applyFill="0" applyBorder="0" applyAlignment="0" applyProtection="0"/>
    <xf numFmtId="248" fontId="30" fillId="0" borderId="0" applyFont="0" applyFill="0" applyBorder="0" applyAlignment="0" applyProtection="0"/>
    <xf numFmtId="249" fontId="209" fillId="0" borderId="0" applyFont="0" applyFill="0" applyBorder="0" applyAlignment="0" applyProtection="0"/>
    <xf numFmtId="248" fontId="209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30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1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1" fillId="0" borderId="0" applyFont="0" applyFill="0" applyBorder="0" applyAlignment="0" applyProtection="0"/>
    <xf numFmtId="251" fontId="211" fillId="0" borderId="0" applyFont="0" applyFill="0" applyBorder="0" applyAlignment="0" applyProtection="0"/>
    <xf numFmtId="250" fontId="211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0" fillId="0" borderId="0" applyFont="0" applyFill="0" applyBorder="0" applyAlignment="0" applyProtection="0"/>
    <xf numFmtId="0" fontId="212" fillId="0" borderId="49">
      <alignment horizontal="left"/>
    </xf>
    <xf numFmtId="3" fontId="213" fillId="98" borderId="17">
      <alignment vertical="center"/>
    </xf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38" fontId="214" fillId="0" borderId="0"/>
    <xf numFmtId="38" fontId="215" fillId="0" borderId="0"/>
    <xf numFmtId="38" fontId="216" fillId="0" borderId="0"/>
    <xf numFmtId="38" fontId="217" fillId="0" borderId="0"/>
    <xf numFmtId="0" fontId="218" fillId="0" borderId="0"/>
    <xf numFmtId="0" fontId="218" fillId="0" borderId="0"/>
    <xf numFmtId="0" fontId="29" fillId="0" borderId="0"/>
    <xf numFmtId="252" fontId="29" fillId="0" borderId="0" applyFont="0" applyFill="0" applyBorder="0" applyAlignment="0" applyProtection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199" fontId="26" fillId="0" borderId="0" applyFill="0" applyBorder="0" applyAlignment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199" fontId="26" fillId="0" borderId="0" applyFill="0" applyBorder="0" applyAlignment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20" fillId="0" borderId="53" applyNumberFormat="0" applyFill="0" applyAlignment="0" applyProtection="0"/>
    <xf numFmtId="0" fontId="158" fillId="0" borderId="36" applyNumberFormat="0" applyFill="0" applyAlignment="0" applyProtection="0"/>
    <xf numFmtId="0" fontId="221" fillId="0" borderId="53" applyNumberFormat="0" applyFill="0" applyAlignment="0" applyProtection="0"/>
    <xf numFmtId="0" fontId="219" fillId="0" borderId="53" applyNumberFormat="0" applyFill="0" applyAlignment="0" applyProtection="0"/>
    <xf numFmtId="0" fontId="158" fillId="0" borderId="36" applyNumberFormat="0" applyFill="0" applyAlignment="0" applyProtection="0"/>
    <xf numFmtId="0" fontId="221" fillId="0" borderId="53" applyNumberFormat="0" applyFill="0" applyAlignment="0" applyProtection="0"/>
    <xf numFmtId="0" fontId="158" fillId="0" borderId="36" applyNumberFormat="0" applyFill="0" applyAlignment="0" applyProtection="0"/>
    <xf numFmtId="0" fontId="13" fillId="0" borderId="6" applyNumberFormat="0" applyFill="0" applyAlignment="0" applyProtection="0"/>
    <xf numFmtId="0" fontId="158" fillId="0" borderId="36" applyNumberFormat="0" applyFill="0" applyAlignment="0" applyProtection="0"/>
    <xf numFmtId="0" fontId="219" fillId="0" borderId="53" applyNumberFormat="0" applyFill="0" applyAlignment="0" applyProtection="0"/>
    <xf numFmtId="0" fontId="222" fillId="0" borderId="36" applyNumberFormat="0" applyFill="0" applyAlignment="0" applyProtection="0"/>
    <xf numFmtId="0" fontId="219" fillId="0" borderId="53" applyNumberFormat="0" applyFill="0" applyAlignment="0" applyProtection="0"/>
    <xf numFmtId="0" fontId="221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158" fillId="0" borderId="36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189" fontId="223" fillId="0" borderId="54" applyFill="0" applyBorder="0">
      <alignment horizontal="left"/>
    </xf>
    <xf numFmtId="171" fontId="20" fillId="0" borderId="54" applyFill="0" applyBorder="0">
      <alignment horizontal="left"/>
    </xf>
    <xf numFmtId="189" fontId="223" fillId="0" borderId="54" applyFill="0" applyBorder="0">
      <alignment horizontal="left"/>
    </xf>
    <xf numFmtId="171" fontId="20" fillId="0" borderId="54" applyFill="0" applyBorder="0">
      <alignment horizontal="left"/>
    </xf>
    <xf numFmtId="253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255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261" fontId="224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0" fontId="225" fillId="0" borderId="0" applyNumberFormat="0" applyBorder="0">
      <alignment horizontal="left" vertical="top"/>
    </xf>
    <xf numFmtId="0" fontId="226" fillId="0" borderId="0">
      <protection locked="0"/>
    </xf>
    <xf numFmtId="0" fontId="226" fillId="0" borderId="0">
      <protection locked="0"/>
    </xf>
    <xf numFmtId="0" fontId="227" fillId="0" borderId="0">
      <protection locked="0"/>
    </xf>
    <xf numFmtId="177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0" fontId="228" fillId="47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228" fillId="47" borderId="0" applyNumberFormat="0" applyBorder="0" applyAlignment="0" applyProtection="0"/>
    <xf numFmtId="0" fontId="228" fillId="72" borderId="0" applyNumberFormat="0" applyBorder="0" applyAlignment="0" applyProtection="0"/>
    <xf numFmtId="0" fontId="110" fillId="0" borderId="0"/>
    <xf numFmtId="0" fontId="110" fillId="0" borderId="0"/>
    <xf numFmtId="0" fontId="228" fillId="47" borderId="0" applyNumberFormat="0" applyBorder="0" applyAlignment="0" applyProtection="0"/>
    <xf numFmtId="0" fontId="228" fillId="72" borderId="0" applyNumberFormat="0" applyBorder="0" applyAlignment="0" applyProtection="0"/>
    <xf numFmtId="0" fontId="228" fillId="47" borderId="0" applyNumberFormat="0" applyBorder="0" applyAlignment="0" applyProtection="0"/>
    <xf numFmtId="0" fontId="9" fillId="4" borderId="0" applyNumberFormat="0" applyBorder="0" applyAlignment="0" applyProtection="0"/>
    <xf numFmtId="0" fontId="110" fillId="0" borderId="0"/>
    <xf numFmtId="0" fontId="228" fillId="47" borderId="0" applyNumberFormat="0" applyBorder="0" applyAlignment="0" applyProtection="0"/>
    <xf numFmtId="0" fontId="110" fillId="0" borderId="0"/>
    <xf numFmtId="0" fontId="229" fillId="38" borderId="0" applyNumberFormat="0" applyBorder="0" applyAlignment="0" applyProtection="0"/>
    <xf numFmtId="0" fontId="230" fillId="47" borderId="0" applyNumberFormat="0" applyBorder="0" applyAlignment="0" applyProtection="0"/>
    <xf numFmtId="0" fontId="229" fillId="38" borderId="0" applyNumberFormat="0" applyBorder="0" applyAlignment="0" applyProtection="0"/>
    <xf numFmtId="0" fontId="228" fillId="72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28" fillId="47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8" fillId="76" borderId="0">
      <protection locked="0"/>
    </xf>
    <xf numFmtId="37" fontId="231" fillId="0" borderId="0"/>
    <xf numFmtId="3" fontId="232" fillId="0" borderId="12" applyNumberFormat="0" applyFont="0" applyAlignment="0">
      <alignment vertical="center"/>
    </xf>
    <xf numFmtId="3" fontId="232" fillId="0" borderId="12" applyNumberFormat="0" applyFont="0" applyAlignment="0">
      <alignment vertical="center"/>
    </xf>
    <xf numFmtId="3" fontId="232" fillId="0" borderId="12" applyNumberFormat="0" applyFont="0" applyAlignment="0">
      <alignment vertical="center"/>
    </xf>
    <xf numFmtId="3" fontId="232" fillId="0" borderId="12" applyNumberFormat="0" applyFont="0" applyAlignment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63" fontId="233" fillId="0" borderId="0"/>
    <xf numFmtId="0" fontId="110" fillId="0" borderId="0"/>
    <xf numFmtId="0" fontId="20" fillId="0" borderId="0"/>
    <xf numFmtId="0" fontId="110" fillId="0" borderId="0"/>
    <xf numFmtId="263" fontId="233" fillId="0" borderId="0"/>
    <xf numFmtId="0" fontId="110" fillId="0" borderId="0"/>
    <xf numFmtId="263" fontId="233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234" fillId="0" borderId="0">
      <alignment horizontal="left" vertical="top"/>
    </xf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35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20" fillId="0" borderId="0"/>
    <xf numFmtId="0" fontId="101" fillId="0" borderId="0"/>
    <xf numFmtId="0" fontId="21" fillId="0" borderId="0"/>
    <xf numFmtId="0" fontId="110" fillId="0" borderId="0"/>
    <xf numFmtId="0" fontId="235" fillId="0" borderId="0"/>
    <xf numFmtId="0" fontId="110" fillId="0" borderId="0"/>
    <xf numFmtId="0" fontId="235" fillId="0" borderId="0"/>
    <xf numFmtId="0" fontId="2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35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01" fillId="0" borderId="0"/>
    <xf numFmtId="0" fontId="236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19" fillId="0" borderId="0"/>
    <xf numFmtId="0" fontId="235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20" fillId="0" borderId="0"/>
    <xf numFmtId="0" fontId="110" fillId="0" borderId="0"/>
    <xf numFmtId="0" fontId="235" fillId="0" borderId="0"/>
    <xf numFmtId="0" fontId="110" fillId="0" borderId="0"/>
    <xf numFmtId="0" fontId="19" fillId="0" borderId="0"/>
    <xf numFmtId="0" fontId="19" fillId="0" borderId="0"/>
    <xf numFmtId="0" fontId="235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235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47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0" fillId="0" borderId="0"/>
    <xf numFmtId="0" fontId="19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0" fillId="0" borderId="0"/>
    <xf numFmtId="0" fontId="110" fillId="0" borderId="0"/>
    <xf numFmtId="0" fontId="19" fillId="0" borderId="0"/>
    <xf numFmtId="0" fontId="235" fillId="0" borderId="0"/>
    <xf numFmtId="0" fontId="19" fillId="0" borderId="0"/>
    <xf numFmtId="0" fontId="2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" fillId="0" borderId="0"/>
    <xf numFmtId="0" fontId="104" fillId="0" borderId="0"/>
    <xf numFmtId="0" fontId="110" fillId="0" borderId="0"/>
    <xf numFmtId="0" fontId="104" fillId="0" borderId="0"/>
    <xf numFmtId="0" fontId="110" fillId="0" borderId="0"/>
    <xf numFmtId="0" fontId="104" fillId="0" borderId="0"/>
    <xf numFmtId="0" fontId="104" fillId="0" borderId="0"/>
    <xf numFmtId="264" fontId="29" fillId="0" borderId="0"/>
    <xf numFmtId="264" fontId="20" fillId="0" borderId="0"/>
    <xf numFmtId="264" fontId="20" fillId="0" borderId="0"/>
    <xf numFmtId="0" fontId="20" fillId="0" borderId="0"/>
    <xf numFmtId="0" fontId="110" fillId="0" borderId="0"/>
    <xf numFmtId="0" fontId="104" fillId="0" borderId="0"/>
    <xf numFmtId="0" fontId="110" fillId="0" borderId="0"/>
    <xf numFmtId="264" fontId="29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04" fillId="0" borderId="0"/>
    <xf numFmtId="0" fontId="20" fillId="0" borderId="0"/>
    <xf numFmtId="0" fontId="19" fillId="0" borderId="0"/>
    <xf numFmtId="0" fontId="19" fillId="0" borderId="0"/>
    <xf numFmtId="0" fontId="110" fillId="0" borderId="0"/>
    <xf numFmtId="0" fontId="46" fillId="0" borderId="0"/>
    <xf numFmtId="0" fontId="110" fillId="0" borderId="0"/>
    <xf numFmtId="0" fontId="28" fillId="0" borderId="0"/>
    <xf numFmtId="0" fontId="20" fillId="0" borderId="0"/>
    <xf numFmtId="0" fontId="28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104" fillId="0" borderId="0"/>
    <xf numFmtId="0" fontId="110" fillId="0" borderId="0"/>
    <xf numFmtId="0" fontId="20" fillId="0" borderId="0"/>
    <xf numFmtId="0" fontId="110" fillId="0" borderId="0"/>
    <xf numFmtId="0" fontId="104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04" fillId="0" borderId="0"/>
    <xf numFmtId="0" fontId="2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1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35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35" fillId="0" borderId="0"/>
    <xf numFmtId="0" fontId="110" fillId="0" borderId="0"/>
    <xf numFmtId="0" fontId="235" fillId="0" borderId="0"/>
    <xf numFmtId="0" fontId="110" fillId="0" borderId="0"/>
    <xf numFmtId="0" fontId="101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35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110" fillId="0" borderId="0"/>
    <xf numFmtId="0" fontId="235" fillId="0" borderId="0"/>
    <xf numFmtId="0" fontId="110" fillId="0" borderId="0"/>
    <xf numFmtId="0" fontId="235" fillId="0" borderId="0"/>
    <xf numFmtId="0" fontId="2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/>
    <xf numFmtId="0" fontId="235" fillId="0" borderId="0"/>
    <xf numFmtId="0" fontId="101" fillId="0" borderId="0"/>
    <xf numFmtId="0" fontId="29" fillId="0" borderId="0"/>
    <xf numFmtId="0" fontId="20" fillId="0" borderId="0"/>
    <xf numFmtId="0" fontId="110" fillId="0" borderId="0"/>
    <xf numFmtId="0" fontId="20" fillId="0" borderId="0"/>
    <xf numFmtId="0" fontId="104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0" fillId="0" borderId="0"/>
    <xf numFmtId="0" fontId="2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9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110" fillId="0" borderId="0"/>
    <xf numFmtId="0" fontId="2" fillId="0" borderId="0"/>
    <xf numFmtId="0" fontId="102" fillId="0" borderId="0"/>
    <xf numFmtId="39" fontId="72" fillId="0" borderId="0"/>
    <xf numFmtId="0" fontId="20" fillId="0" borderId="0"/>
    <xf numFmtId="181" fontId="101" fillId="0" borderId="0"/>
    <xf numFmtId="0" fontId="110" fillId="0" borderId="0"/>
    <xf numFmtId="0" fontId="102" fillId="0" borderId="0"/>
    <xf numFmtId="0" fontId="110" fillId="0" borderId="0"/>
    <xf numFmtId="0" fontId="101" fillId="0" borderId="0"/>
    <xf numFmtId="0" fontId="20" fillId="0" borderId="0"/>
    <xf numFmtId="0" fontId="20" fillId="0" borderId="0"/>
    <xf numFmtId="0" fontId="11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46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" fillId="0" borderId="0"/>
    <xf numFmtId="0" fontId="110" fillId="0" borderId="0"/>
    <xf numFmtId="0" fontId="2" fillId="0" borderId="0"/>
    <xf numFmtId="0" fontId="110" fillId="0" borderId="0"/>
    <xf numFmtId="0" fontId="110" fillId="0" borderId="0"/>
    <xf numFmtId="0" fontId="235" fillId="0" borderId="0"/>
    <xf numFmtId="0" fontId="235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0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9" fillId="0" borderId="0"/>
    <xf numFmtId="0" fontId="237" fillId="0" borderId="0"/>
    <xf numFmtId="0" fontId="29" fillId="0" borderId="0"/>
    <xf numFmtId="0" fontId="237" fillId="0" borderId="0"/>
    <xf numFmtId="0" fontId="104" fillId="0" borderId="0"/>
    <xf numFmtId="0" fontId="22" fillId="0" borderId="0"/>
    <xf numFmtId="0" fontId="110" fillId="0" borderId="0"/>
    <xf numFmtId="0" fontId="20" fillId="0" borderId="0"/>
    <xf numFmtId="0" fontId="110" fillId="0" borderId="0"/>
    <xf numFmtId="0" fontId="22" fillId="0" borderId="0"/>
    <xf numFmtId="0" fontId="29" fillId="0" borderId="0"/>
    <xf numFmtId="0" fontId="101" fillId="0" borderId="0"/>
    <xf numFmtId="0" fontId="110" fillId="0" borderId="0"/>
    <xf numFmtId="0" fontId="237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04" fillId="0" borderId="0"/>
    <xf numFmtId="0" fontId="2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9" fillId="0" borderId="0"/>
    <xf numFmtId="0" fontId="101" fillId="0" borderId="0"/>
    <xf numFmtId="0" fontId="104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35" fillId="0" borderId="0"/>
    <xf numFmtId="0" fontId="20" fillId="0" borderId="0"/>
    <xf numFmtId="0" fontId="110" fillId="0" borderId="0"/>
    <xf numFmtId="0" fontId="235" fillId="0" borderId="0"/>
    <xf numFmtId="0" fontId="110" fillId="0" borderId="0"/>
    <xf numFmtId="0" fontId="235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8" fillId="0" borderId="0"/>
    <xf numFmtId="0" fontId="238" fillId="0" borderId="0"/>
    <xf numFmtId="0" fontId="239" fillId="0" borderId="0"/>
    <xf numFmtId="0" fontId="110" fillId="0" borderId="0"/>
    <xf numFmtId="0" fontId="238" fillId="0" borderId="0"/>
    <xf numFmtId="0" fontId="110" fillId="0" borderId="0"/>
    <xf numFmtId="0" fontId="121" fillId="0" borderId="0"/>
    <xf numFmtId="0" fontId="240" fillId="0" borderId="0"/>
    <xf numFmtId="0" fontId="26" fillId="0" borderId="0"/>
    <xf numFmtId="0" fontId="2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2" fillId="8" borderId="8" applyNumberFormat="0" applyFont="0" applyAlignment="0" applyProtection="0"/>
    <xf numFmtId="0" fontId="29" fillId="39" borderId="55" applyNumberFormat="0" applyFont="0" applyAlignment="0" applyProtection="0"/>
    <xf numFmtId="0" fontId="110" fillId="0" borderId="0"/>
    <xf numFmtId="0" fontId="29" fillId="39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104" fillId="39" borderId="55" applyNumberFormat="0" applyFont="0" applyAlignment="0" applyProtection="0"/>
    <xf numFmtId="0" fontId="110" fillId="0" borderId="0"/>
    <xf numFmtId="0" fontId="104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2" fillId="8" borderId="8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20" fillId="39" borderId="55" applyNumberFormat="0" applyFont="0" applyAlignment="0" applyProtection="0"/>
    <xf numFmtId="0" fontId="20" fillId="71" borderId="55" applyNumberFormat="0" applyFont="0" applyAlignment="0" applyProtection="0"/>
    <xf numFmtId="0" fontId="110" fillId="0" borderId="0"/>
    <xf numFmtId="0" fontId="110" fillId="0" borderId="0"/>
    <xf numFmtId="0" fontId="20" fillId="71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110" fillId="0" borderId="0"/>
    <xf numFmtId="0" fontId="20" fillId="39" borderId="55" applyNumberFormat="0" applyFont="0" applyAlignment="0" applyProtection="0"/>
    <xf numFmtId="0" fontId="110" fillId="0" borderId="0"/>
    <xf numFmtId="0" fontId="110" fillId="0" borderId="0"/>
    <xf numFmtId="0" fontId="20" fillId="39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2" fillId="8" borderId="8" applyNumberFormat="0" applyFont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265" fontId="20" fillId="78" borderId="0"/>
    <xf numFmtId="265" fontId="20" fillId="78" borderId="0"/>
    <xf numFmtId="265" fontId="20" fillId="78" borderId="0"/>
    <xf numFmtId="0" fontId="110" fillId="0" borderId="0"/>
    <xf numFmtId="265" fontId="20" fillId="78" borderId="0"/>
    <xf numFmtId="0" fontId="110" fillId="0" borderId="0"/>
    <xf numFmtId="9" fontId="241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66" fontId="101" fillId="0" borderId="0" applyFont="0" applyFill="0" applyBorder="0" applyAlignment="0" applyProtection="0"/>
    <xf numFmtId="222" fontId="82" fillId="0" borderId="0" applyFill="0" applyBorder="0"/>
    <xf numFmtId="0" fontId="110" fillId="0" borderId="0"/>
    <xf numFmtId="222" fontId="82" fillId="0" borderId="0" applyFill="0" applyBorder="0"/>
    <xf numFmtId="0" fontId="110" fillId="0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0" fontId="2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42" fillId="48" borderId="33" applyNumberFormat="0" applyAlignment="0" applyProtection="0"/>
    <xf numFmtId="0" fontId="242" fillId="80" borderId="33" applyNumberFormat="0" applyAlignment="0" applyProtection="0"/>
    <xf numFmtId="0" fontId="110" fillId="0" borderId="0"/>
    <xf numFmtId="0" fontId="110" fillId="0" borderId="0"/>
    <xf numFmtId="0" fontId="110" fillId="0" borderId="0"/>
    <xf numFmtId="0" fontId="242" fillId="80" borderId="33" applyNumberFormat="0" applyAlignment="0" applyProtection="0"/>
    <xf numFmtId="0" fontId="110" fillId="0" borderId="0"/>
    <xf numFmtId="0" fontId="242" fillId="80" borderId="33" applyNumberFormat="0" applyAlignment="0" applyProtection="0"/>
    <xf numFmtId="0" fontId="110" fillId="0" borderId="0"/>
    <xf numFmtId="0" fontId="11" fillId="6" borderId="5" applyNumberFormat="0" applyAlignment="0" applyProtection="0"/>
    <xf numFmtId="0" fontId="242" fillId="48" borderId="33" applyNumberFormat="0" applyAlignment="0" applyProtection="0"/>
    <xf numFmtId="0" fontId="110" fillId="0" borderId="0"/>
    <xf numFmtId="0" fontId="242" fillId="48" borderId="33" applyNumberFormat="0" applyAlignment="0" applyProtection="0"/>
    <xf numFmtId="0" fontId="110" fillId="0" borderId="0"/>
    <xf numFmtId="0" fontId="110" fillId="0" borderId="0"/>
    <xf numFmtId="0" fontId="242" fillId="48" borderId="33" applyNumberFormat="0" applyAlignment="0" applyProtection="0"/>
    <xf numFmtId="0" fontId="110" fillId="0" borderId="0"/>
    <xf numFmtId="0" fontId="243" fillId="48" borderId="33" applyNumberFormat="0" applyAlignment="0" applyProtection="0"/>
    <xf numFmtId="0" fontId="242" fillId="80" borderId="33" applyNumberFormat="0" applyAlignment="0" applyProtection="0"/>
    <xf numFmtId="0" fontId="110" fillId="0" borderId="0"/>
    <xf numFmtId="0" fontId="110" fillId="0" borderId="0"/>
    <xf numFmtId="0" fontId="242" fillId="48" borderId="33" applyNumberFormat="0" applyAlignment="0" applyProtection="0"/>
    <xf numFmtId="0" fontId="110" fillId="0" borderId="0"/>
    <xf numFmtId="0" fontId="242" fillId="48" borderId="33" applyNumberFormat="0" applyAlignment="0" applyProtection="0"/>
    <xf numFmtId="0" fontId="110" fillId="0" borderId="0"/>
    <xf numFmtId="0" fontId="110" fillId="0" borderId="0"/>
    <xf numFmtId="0" fontId="110" fillId="0" borderId="0"/>
    <xf numFmtId="0" fontId="243" fillId="48" borderId="33" applyNumberFormat="0" applyAlignment="0" applyProtection="0"/>
    <xf numFmtId="0" fontId="110" fillId="0" borderId="0"/>
    <xf numFmtId="0" fontId="243" fillId="48" borderId="33" applyNumberFormat="0" applyAlignment="0" applyProtection="0"/>
    <xf numFmtId="0" fontId="110" fillId="0" borderId="0"/>
    <xf numFmtId="0" fontId="242" fillId="80" borderId="33" applyNumberFormat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44" fillId="78" borderId="0"/>
    <xf numFmtId="0" fontId="244" fillId="78" borderId="0"/>
    <xf numFmtId="0" fontId="244" fillId="78" borderId="0"/>
    <xf numFmtId="0" fontId="244" fillId="78" borderId="0"/>
    <xf numFmtId="0" fontId="110" fillId="0" borderId="0"/>
    <xf numFmtId="0" fontId="245" fillId="78" borderId="0"/>
    <xf numFmtId="0" fontId="110" fillId="0" borderId="0"/>
    <xf numFmtId="0" fontId="245" fillId="78" borderId="0"/>
    <xf numFmtId="0" fontId="110" fillId="0" borderId="0"/>
    <xf numFmtId="0" fontId="245" fillId="78" borderId="0"/>
    <xf numFmtId="0" fontId="110" fillId="0" borderId="0"/>
    <xf numFmtId="0" fontId="244" fillId="78" borderId="0"/>
    <xf numFmtId="0" fontId="110" fillId="0" borderId="0"/>
    <xf numFmtId="0" fontId="244" fillId="78" borderId="0"/>
    <xf numFmtId="0" fontId="110" fillId="0" borderId="0"/>
    <xf numFmtId="0" fontId="110" fillId="0" borderId="0"/>
    <xf numFmtId="14" fontId="64" fillId="0" borderId="0">
      <alignment horizontal="center" wrapText="1"/>
      <protection locked="0"/>
    </xf>
    <xf numFmtId="0" fontId="110" fillId="0" borderId="0"/>
    <xf numFmtId="14" fontId="64" fillId="0" borderId="0">
      <alignment horizontal="center" wrapText="1"/>
      <protection locked="0"/>
    </xf>
    <xf numFmtId="0" fontId="110" fillId="0" borderId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9" fillId="0" borderId="0" applyFont="0" applyFill="0" applyBorder="0" applyAlignment="0" applyProtection="0"/>
    <xf numFmtId="267" fontId="20" fillId="0" borderId="0" applyFont="0" applyFill="0" applyBorder="0" applyAlignment="0" applyProtection="0"/>
    <xf numFmtId="0" fontId="110" fillId="0" borderId="0"/>
    <xf numFmtId="267" fontId="29" fillId="0" borderId="0" applyFont="0" applyFill="0" applyBorder="0" applyAlignment="0" applyProtection="0"/>
    <xf numFmtId="0" fontId="110" fillId="0" borderId="0"/>
    <xf numFmtId="267" fontId="29" fillId="0" borderId="0" applyFont="0" applyFill="0" applyBorder="0" applyAlignment="0" applyProtection="0"/>
    <xf numFmtId="267" fontId="20" fillId="0" borderId="0" applyFont="0" applyFill="0" applyBorder="0" applyAlignment="0" applyProtection="0"/>
    <xf numFmtId="0" fontId="110" fillId="0" borderId="0"/>
    <xf numFmtId="267" fontId="29" fillId="0" borderId="0" applyFont="0" applyFill="0" applyBorder="0" applyAlignment="0" applyProtection="0"/>
    <xf numFmtId="0" fontId="110" fillId="0" borderId="0"/>
    <xf numFmtId="267" fontId="20" fillId="0" borderId="0" applyFont="0" applyFill="0" applyBorder="0" applyAlignment="0" applyProtection="0"/>
    <xf numFmtId="267" fontId="29" fillId="0" borderId="0" applyFont="0" applyFill="0" applyBorder="0" applyAlignment="0" applyProtection="0"/>
    <xf numFmtId="0" fontId="110" fillId="0" borderId="0"/>
    <xf numFmtId="267" fontId="20" fillId="0" borderId="0" applyFont="0" applyFill="0" applyBorder="0" applyAlignment="0" applyProtection="0"/>
    <xf numFmtId="0" fontId="110" fillId="0" borderId="0"/>
    <xf numFmtId="203" fontId="84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110" fillId="0" borderId="0"/>
    <xf numFmtId="203" fontId="84" fillId="0" borderId="0" applyFont="0" applyFill="0" applyBorder="0" applyAlignment="0" applyProtection="0"/>
    <xf numFmtId="0" fontId="110" fillId="0" borderId="0"/>
    <xf numFmtId="214" fontId="84" fillId="0" borderId="0" applyFont="0" applyFill="0" applyBorder="0" applyAlignment="0" applyProtection="0"/>
    <xf numFmtId="0" fontId="110" fillId="0" borderId="0"/>
    <xf numFmtId="214" fontId="84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9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0" fontId="110" fillId="0" borderId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0" fillId="0" borderId="0"/>
    <xf numFmtId="9" fontId="246" fillId="0" borderId="0" applyFont="0" applyFill="0" applyBorder="0" applyAlignment="0" applyProtection="0"/>
    <xf numFmtId="0" fontId="1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0"/>
    <xf numFmtId="9" fontId="2" fillId="0" borderId="0" applyFont="0" applyFill="0" applyBorder="0" applyAlignment="0" applyProtection="0"/>
    <xf numFmtId="0" fontId="110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10" fillId="0" borderId="0"/>
    <xf numFmtId="9" fontId="47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104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9" fontId="82" fillId="0" borderId="22" applyFill="0" applyBorder="0"/>
    <xf numFmtId="9" fontId="82" fillId="0" borderId="22" applyFill="0" applyBorder="0"/>
    <xf numFmtId="0" fontId="110" fillId="0" borderId="0"/>
    <xf numFmtId="9" fontId="82" fillId="0" borderId="22" applyFill="0" applyBorder="0"/>
    <xf numFmtId="0" fontId="110" fillId="0" borderId="0"/>
    <xf numFmtId="169" fontId="82" fillId="0" borderId="0" applyFill="0" applyBorder="0"/>
    <xf numFmtId="0" fontId="110" fillId="0" borderId="0"/>
    <xf numFmtId="176" fontId="82" fillId="0" borderId="0" applyFill="0" applyBorder="0"/>
    <xf numFmtId="0" fontId="110" fillId="0" borderId="0"/>
    <xf numFmtId="170" fontId="82" fillId="0" borderId="0" applyFill="0" applyBorder="0"/>
    <xf numFmtId="0" fontId="110" fillId="0" borderId="0"/>
    <xf numFmtId="177" fontId="82" fillId="0" borderId="0" applyFill="0" applyBorder="0"/>
    <xf numFmtId="0" fontId="110" fillId="0" borderId="0"/>
    <xf numFmtId="2" fontId="247" fillId="0" borderId="0" applyNumberFormat="0"/>
    <xf numFmtId="177" fontId="20" fillId="0" borderId="0" applyFont="0" applyFill="0" applyBorder="0" applyAlignment="0" applyProtection="0"/>
    <xf numFmtId="268" fontId="26" fillId="0" borderId="0"/>
    <xf numFmtId="0" fontId="110" fillId="0" borderId="0"/>
    <xf numFmtId="268" fontId="26" fillId="0" borderId="0"/>
    <xf numFmtId="0" fontId="110" fillId="0" borderId="0"/>
    <xf numFmtId="269" fontId="26" fillId="0" borderId="0"/>
    <xf numFmtId="0" fontId="110" fillId="0" borderId="0"/>
    <xf numFmtId="269" fontId="26" fillId="0" borderId="0"/>
    <xf numFmtId="0" fontId="110" fillId="0" borderId="0"/>
    <xf numFmtId="0" fontId="39" fillId="0" borderId="0">
      <protection locked="0"/>
    </xf>
    <xf numFmtId="0" fontId="39" fillId="0" borderId="0">
      <protection locked="0"/>
    </xf>
    <xf numFmtId="0" fontId="20" fillId="0" borderId="0" applyNumberFormat="0" applyFill="0" applyBorder="0" applyAlignment="0" applyProtection="0"/>
    <xf numFmtId="0" fontId="38" fillId="0" borderId="0">
      <alignment vertical="top"/>
    </xf>
    <xf numFmtId="205" fontId="26" fillId="0" borderId="0" applyFill="0" applyBorder="0" applyAlignment="0"/>
    <xf numFmtId="187" fontId="26" fillId="0" borderId="0" applyFill="0" applyBorder="0" applyAlignment="0"/>
    <xf numFmtId="0" fontId="110" fillId="0" borderId="0"/>
    <xf numFmtId="0" fontId="110" fillId="0" borderId="0"/>
    <xf numFmtId="205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205" fontId="26" fillId="0" borderId="0" applyFill="0" applyBorder="0" applyAlignment="0"/>
    <xf numFmtId="187" fontId="26" fillId="0" borderId="0" applyFill="0" applyBorder="0" applyAlignment="0"/>
    <xf numFmtId="0" fontId="110" fillId="0" borderId="0"/>
    <xf numFmtId="0" fontId="110" fillId="0" borderId="0"/>
    <xf numFmtId="205" fontId="26" fillId="0" borderId="0" applyFill="0" applyBorder="0" applyAlignment="0"/>
    <xf numFmtId="0" fontId="110" fillId="0" borderId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0" fontId="110" fillId="0" borderId="0"/>
    <xf numFmtId="206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4" fontId="248" fillId="0" borderId="0" applyFont="0" applyFill="0" applyBorder="0" applyProtection="0">
      <alignment horizontal="right" vertical="top" wrapText="1"/>
    </xf>
    <xf numFmtId="0" fontId="122" fillId="0" borderId="0" applyNumberFormat="0" applyFont="0" applyFill="0" applyBorder="0" applyAlignment="0" applyProtection="0">
      <alignment horizontal="left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3" fontId="122" fillId="0" borderId="0" applyFont="0" applyFill="0" applyBorder="0" applyAlignment="0" applyProtection="0"/>
    <xf numFmtId="1" fontId="249" fillId="0" borderId="0">
      <alignment horizontal="center" vertical="top" wrapText="1"/>
    </xf>
    <xf numFmtId="1" fontId="248" fillId="0" borderId="0">
      <alignment horizontal="center" vertical="top" wrapText="1"/>
    </xf>
    <xf numFmtId="0" fontId="250" fillId="99" borderId="0" applyNumberFormat="0" applyFont="0" applyBorder="0" applyAlignment="0">
      <alignment horizontal="center"/>
    </xf>
    <xf numFmtId="0" fontId="110" fillId="0" borderId="0"/>
    <xf numFmtId="0" fontId="250" fillId="99" borderId="0" applyNumberFormat="0" applyFont="0" applyBorder="0" applyAlignment="0">
      <alignment horizontal="center"/>
    </xf>
    <xf numFmtId="0" fontId="110" fillId="0" borderId="0"/>
    <xf numFmtId="0" fontId="251" fillId="0" borderId="56" applyFont="0" applyBorder="0">
      <alignment horizontal="center"/>
    </xf>
    <xf numFmtId="0" fontId="251" fillId="0" borderId="56" applyFont="0" applyBorder="0">
      <alignment horizontal="center"/>
    </xf>
    <xf numFmtId="0" fontId="251" fillId="0" borderId="56" applyFont="0" applyBorder="0">
      <alignment horizontal="center"/>
    </xf>
    <xf numFmtId="0" fontId="252" fillId="0" borderId="56" applyFont="0" applyBorder="0">
      <alignment horizontal="center"/>
    </xf>
    <xf numFmtId="0" fontId="252" fillId="0" borderId="56" applyFont="0" applyBorder="0">
      <alignment horizontal="center"/>
    </xf>
    <xf numFmtId="0" fontId="251" fillId="0" borderId="56" applyFont="0" applyBorder="0">
      <alignment horizontal="center"/>
    </xf>
    <xf numFmtId="0" fontId="110" fillId="0" borderId="0"/>
    <xf numFmtId="0" fontId="251" fillId="0" borderId="56" applyFont="0" applyBorder="0">
      <alignment horizontal="center"/>
    </xf>
    <xf numFmtId="0" fontId="110" fillId="0" borderId="0"/>
    <xf numFmtId="3" fontId="253" fillId="100" borderId="57">
      <alignment horizontal="center" vertical="center"/>
    </xf>
    <xf numFmtId="14" fontId="239" fillId="0" borderId="0" applyNumberFormat="0" applyFill="0" applyBorder="0" applyAlignment="0" applyProtection="0">
      <alignment horizontal="left"/>
    </xf>
    <xf numFmtId="0" fontId="110" fillId="0" borderId="0"/>
    <xf numFmtId="14" fontId="239" fillId="0" borderId="0" applyNumberFormat="0" applyFill="0" applyBorder="0" applyAlignment="0" applyProtection="0">
      <alignment horizontal="left"/>
    </xf>
    <xf numFmtId="0" fontId="110" fillId="0" borderId="0"/>
    <xf numFmtId="38" fontId="239" fillId="0" borderId="0"/>
    <xf numFmtId="0" fontId="254" fillId="92" borderId="0">
      <alignment horizontal="left"/>
    </xf>
    <xf numFmtId="3" fontId="27" fillId="0" borderId="0" applyFont="0" applyFill="0" applyBorder="0" applyAlignment="0"/>
    <xf numFmtId="3" fontId="27" fillId="0" borderId="0" applyFont="0" applyFill="0" applyBorder="0" applyAlignment="0"/>
    <xf numFmtId="3" fontId="28" fillId="0" borderId="0" applyFont="0" applyFill="0" applyBorder="0" applyAlignment="0"/>
    <xf numFmtId="0" fontId="110" fillId="0" borderId="0"/>
    <xf numFmtId="3" fontId="27" fillId="0" borderId="0" applyFont="0" applyFill="0" applyBorder="0" applyAlignment="0"/>
    <xf numFmtId="0" fontId="110" fillId="0" borderId="0"/>
    <xf numFmtId="0" fontId="255" fillId="0" borderId="0" applyNumberFormat="0" applyBorder="0" applyAlignment="0"/>
    <xf numFmtId="4" fontId="73" fillId="47" borderId="58" applyNumberFormat="0" applyProtection="0">
      <alignment vertical="center"/>
    </xf>
    <xf numFmtId="4" fontId="31" fillId="85" borderId="33" applyNumberFormat="0" applyProtection="0">
      <alignment vertical="center"/>
    </xf>
    <xf numFmtId="4" fontId="31" fillId="85" borderId="33" applyNumberFormat="0" applyProtection="0">
      <alignment vertical="center"/>
    </xf>
    <xf numFmtId="4" fontId="31" fillId="85" borderId="33" applyNumberFormat="0" applyProtection="0">
      <alignment vertical="center"/>
    </xf>
    <xf numFmtId="4" fontId="73" fillId="47" borderId="58" applyNumberFormat="0" applyProtection="0">
      <alignment vertical="center"/>
    </xf>
    <xf numFmtId="4" fontId="73" fillId="47" borderId="58" applyNumberFormat="0" applyProtection="0">
      <alignment vertical="center"/>
    </xf>
    <xf numFmtId="0" fontId="110" fillId="0" borderId="0"/>
    <xf numFmtId="4" fontId="73" fillId="47" borderId="58" applyNumberFormat="0" applyProtection="0">
      <alignment vertical="center"/>
    </xf>
    <xf numFmtId="0" fontId="110" fillId="0" borderId="0"/>
    <xf numFmtId="4" fontId="256" fillId="47" borderId="58" applyNumberFormat="0" applyProtection="0">
      <alignment vertical="center"/>
    </xf>
    <xf numFmtId="4" fontId="257" fillId="85" borderId="33" applyNumberFormat="0" applyProtection="0">
      <alignment vertical="center"/>
    </xf>
    <xf numFmtId="4" fontId="257" fillId="85" borderId="33" applyNumberFormat="0" applyProtection="0">
      <alignment vertical="center"/>
    </xf>
    <xf numFmtId="4" fontId="257" fillId="85" borderId="33" applyNumberFormat="0" applyProtection="0">
      <alignment vertical="center"/>
    </xf>
    <xf numFmtId="4" fontId="256" fillId="47" borderId="58" applyNumberFormat="0" applyProtection="0">
      <alignment vertical="center"/>
    </xf>
    <xf numFmtId="4" fontId="256" fillId="47" borderId="58" applyNumberFormat="0" applyProtection="0">
      <alignment vertical="center"/>
    </xf>
    <xf numFmtId="0" fontId="110" fillId="0" borderId="0"/>
    <xf numFmtId="4" fontId="256" fillId="47" borderId="58" applyNumberFormat="0" applyProtection="0">
      <alignment vertical="center"/>
    </xf>
    <xf numFmtId="0" fontId="110" fillId="0" borderId="0"/>
    <xf numFmtId="4" fontId="73" fillId="47" borderId="58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73" fillId="47" borderId="58" applyNumberFormat="0" applyProtection="0">
      <alignment horizontal="left" vertical="center" indent="1"/>
    </xf>
    <xf numFmtId="4" fontId="73" fillId="47" borderId="58" applyNumberFormat="0" applyProtection="0">
      <alignment horizontal="left" vertical="center" indent="1"/>
    </xf>
    <xf numFmtId="0" fontId="110" fillId="0" borderId="0"/>
    <xf numFmtId="4" fontId="73" fillId="47" borderId="58" applyNumberFormat="0" applyProtection="0">
      <alignment horizontal="left" vertical="center" indent="1"/>
    </xf>
    <xf numFmtId="0" fontId="110" fillId="0" borderId="0"/>
    <xf numFmtId="0" fontId="73" fillId="47" borderId="58" applyNumberFormat="0" applyProtection="0">
      <alignment horizontal="left" vertical="top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0" fontId="73" fillId="47" borderId="58" applyNumberFormat="0" applyProtection="0">
      <alignment horizontal="left" vertical="top" indent="1"/>
    </xf>
    <xf numFmtId="0" fontId="73" fillId="47" borderId="58" applyNumberFormat="0" applyProtection="0">
      <alignment horizontal="left" vertical="top" indent="1"/>
    </xf>
    <xf numFmtId="0" fontId="110" fillId="0" borderId="0"/>
    <xf numFmtId="0" fontId="73" fillId="47" borderId="58" applyNumberFormat="0" applyProtection="0">
      <alignment horizontal="left" vertical="top" indent="1"/>
    </xf>
    <xf numFmtId="0" fontId="110" fillId="0" borderId="0"/>
    <xf numFmtId="4" fontId="73" fillId="33" borderId="0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4" fontId="73" fillId="33" borderId="0" applyNumberFormat="0" applyProtection="0">
      <alignment horizontal="left" vertical="center" indent="1"/>
    </xf>
    <xf numFmtId="0" fontId="110" fillId="0" borderId="0"/>
    <xf numFmtId="4" fontId="31" fillId="37" borderId="58" applyNumberFormat="0" applyProtection="0">
      <alignment horizontal="right" vertical="center"/>
    </xf>
    <xf numFmtId="4" fontId="31" fillId="102" borderId="33" applyNumberFormat="0" applyProtection="0">
      <alignment horizontal="right" vertical="center"/>
    </xf>
    <xf numFmtId="4" fontId="31" fillId="102" borderId="33" applyNumberFormat="0" applyProtection="0">
      <alignment horizontal="right" vertical="center"/>
    </xf>
    <xf numFmtId="4" fontId="31" fillId="102" borderId="33" applyNumberFormat="0" applyProtection="0">
      <alignment horizontal="right" vertical="center"/>
    </xf>
    <xf numFmtId="4" fontId="31" fillId="37" borderId="58" applyNumberFormat="0" applyProtection="0">
      <alignment horizontal="right" vertical="center"/>
    </xf>
    <xf numFmtId="4" fontId="31" fillId="37" borderId="58" applyNumberFormat="0" applyProtection="0">
      <alignment horizontal="right" vertical="center"/>
    </xf>
    <xf numFmtId="0" fontId="110" fillId="0" borderId="0"/>
    <xf numFmtId="4" fontId="31" fillId="37" borderId="58" applyNumberFormat="0" applyProtection="0">
      <alignment horizontal="right" vertical="center"/>
    </xf>
    <xf numFmtId="0" fontId="110" fillId="0" borderId="0"/>
    <xf numFmtId="4" fontId="31" fillId="36" borderId="58" applyNumberFormat="0" applyProtection="0">
      <alignment horizontal="right" vertical="center"/>
    </xf>
    <xf numFmtId="4" fontId="31" fillId="103" borderId="33" applyNumberFormat="0" applyProtection="0">
      <alignment horizontal="right" vertical="center"/>
    </xf>
    <xf numFmtId="4" fontId="31" fillId="103" borderId="33" applyNumberFormat="0" applyProtection="0">
      <alignment horizontal="right" vertical="center"/>
    </xf>
    <xf numFmtId="4" fontId="31" fillId="103" borderId="33" applyNumberFormat="0" applyProtection="0">
      <alignment horizontal="right" vertical="center"/>
    </xf>
    <xf numFmtId="4" fontId="31" fillId="36" borderId="58" applyNumberFormat="0" applyProtection="0">
      <alignment horizontal="right" vertical="center"/>
    </xf>
    <xf numFmtId="4" fontId="31" fillId="36" borderId="58" applyNumberFormat="0" applyProtection="0">
      <alignment horizontal="right" vertical="center"/>
    </xf>
    <xf numFmtId="0" fontId="110" fillId="0" borderId="0"/>
    <xf numFmtId="4" fontId="31" fillId="36" borderId="58" applyNumberFormat="0" applyProtection="0">
      <alignment horizontal="right" vertical="center"/>
    </xf>
    <xf numFmtId="0" fontId="110" fillId="0" borderId="0"/>
    <xf numFmtId="4" fontId="31" fillId="62" borderId="58" applyNumberFormat="0" applyProtection="0">
      <alignment horizontal="right" vertical="center"/>
    </xf>
    <xf numFmtId="4" fontId="31" fillId="104" borderId="33" applyNumberFormat="0" applyProtection="0">
      <alignment horizontal="right" vertical="center"/>
    </xf>
    <xf numFmtId="4" fontId="31" fillId="104" borderId="33" applyNumberFormat="0" applyProtection="0">
      <alignment horizontal="right" vertical="center"/>
    </xf>
    <xf numFmtId="4" fontId="31" fillId="104" borderId="33" applyNumberFormat="0" applyProtection="0">
      <alignment horizontal="right" vertical="center"/>
    </xf>
    <xf numFmtId="4" fontId="31" fillId="62" borderId="58" applyNumberFormat="0" applyProtection="0">
      <alignment horizontal="right" vertical="center"/>
    </xf>
    <xf numFmtId="4" fontId="31" fillId="62" borderId="58" applyNumberFormat="0" applyProtection="0">
      <alignment horizontal="right" vertical="center"/>
    </xf>
    <xf numFmtId="0" fontId="110" fillId="0" borderId="0"/>
    <xf numFmtId="4" fontId="31" fillId="62" borderId="58" applyNumberFormat="0" applyProtection="0">
      <alignment horizontal="right" vertical="center"/>
    </xf>
    <xf numFmtId="0" fontId="110" fillId="0" borderId="0"/>
    <xf numFmtId="4" fontId="31" fillId="49" borderId="58" applyNumberFormat="0" applyProtection="0">
      <alignment horizontal="right" vertical="center"/>
    </xf>
    <xf numFmtId="4" fontId="31" fillId="105" borderId="33" applyNumberFormat="0" applyProtection="0">
      <alignment horizontal="right" vertical="center"/>
    </xf>
    <xf numFmtId="4" fontId="31" fillId="105" borderId="33" applyNumberFormat="0" applyProtection="0">
      <alignment horizontal="right" vertical="center"/>
    </xf>
    <xf numFmtId="4" fontId="31" fillId="105" borderId="33" applyNumberFormat="0" applyProtection="0">
      <alignment horizontal="right" vertical="center"/>
    </xf>
    <xf numFmtId="4" fontId="31" fillId="49" borderId="58" applyNumberFormat="0" applyProtection="0">
      <alignment horizontal="right" vertical="center"/>
    </xf>
    <xf numFmtId="4" fontId="31" fillId="49" borderId="58" applyNumberFormat="0" applyProtection="0">
      <alignment horizontal="right" vertical="center"/>
    </xf>
    <xf numFmtId="0" fontId="110" fillId="0" borderId="0"/>
    <xf numFmtId="4" fontId="31" fillId="49" borderId="58" applyNumberFormat="0" applyProtection="0">
      <alignment horizontal="right" vertical="center"/>
    </xf>
    <xf numFmtId="0" fontId="110" fillId="0" borderId="0"/>
    <xf numFmtId="4" fontId="31" fillId="53" borderId="58" applyNumberFormat="0" applyProtection="0">
      <alignment horizontal="right" vertical="center"/>
    </xf>
    <xf numFmtId="4" fontId="31" fillId="106" borderId="33" applyNumberFormat="0" applyProtection="0">
      <alignment horizontal="right" vertical="center"/>
    </xf>
    <xf numFmtId="4" fontId="31" fillId="106" borderId="33" applyNumberFormat="0" applyProtection="0">
      <alignment horizontal="right" vertical="center"/>
    </xf>
    <xf numFmtId="4" fontId="31" fillId="106" borderId="33" applyNumberFormat="0" applyProtection="0">
      <alignment horizontal="right" vertical="center"/>
    </xf>
    <xf numFmtId="4" fontId="31" fillId="53" borderId="58" applyNumberFormat="0" applyProtection="0">
      <alignment horizontal="right" vertical="center"/>
    </xf>
    <xf numFmtId="4" fontId="31" fillId="53" borderId="58" applyNumberFormat="0" applyProtection="0">
      <alignment horizontal="right" vertical="center"/>
    </xf>
    <xf numFmtId="0" fontId="110" fillId="0" borderId="0"/>
    <xf numFmtId="4" fontId="31" fillId="53" borderId="58" applyNumberFormat="0" applyProtection="0">
      <alignment horizontal="right" vertical="center"/>
    </xf>
    <xf numFmtId="0" fontId="110" fillId="0" borderId="0"/>
    <xf numFmtId="4" fontId="31" fillId="63" borderId="58" applyNumberFormat="0" applyProtection="0">
      <alignment horizontal="right" vertical="center"/>
    </xf>
    <xf numFmtId="4" fontId="31" fillId="107" borderId="33" applyNumberFormat="0" applyProtection="0">
      <alignment horizontal="right" vertical="center"/>
    </xf>
    <xf numFmtId="4" fontId="31" fillId="107" borderId="33" applyNumberFormat="0" applyProtection="0">
      <alignment horizontal="right" vertical="center"/>
    </xf>
    <xf numFmtId="4" fontId="31" fillId="107" borderId="33" applyNumberFormat="0" applyProtection="0">
      <alignment horizontal="right" vertical="center"/>
    </xf>
    <xf numFmtId="4" fontId="31" fillId="63" borderId="58" applyNumberFormat="0" applyProtection="0">
      <alignment horizontal="right" vertical="center"/>
    </xf>
    <xf numFmtId="4" fontId="31" fillId="63" borderId="58" applyNumberFormat="0" applyProtection="0">
      <alignment horizontal="right" vertical="center"/>
    </xf>
    <xf numFmtId="0" fontId="110" fillId="0" borderId="0"/>
    <xf numFmtId="4" fontId="31" fillId="63" borderId="58" applyNumberFormat="0" applyProtection="0">
      <alignment horizontal="right" vertical="center"/>
    </xf>
    <xf numFmtId="0" fontId="110" fillId="0" borderId="0"/>
    <xf numFmtId="4" fontId="31" fillId="45" borderId="58" applyNumberFormat="0" applyProtection="0">
      <alignment horizontal="right" vertical="center"/>
    </xf>
    <xf numFmtId="4" fontId="31" fillId="108" borderId="33" applyNumberFormat="0" applyProtection="0">
      <alignment horizontal="right" vertical="center"/>
    </xf>
    <xf numFmtId="4" fontId="31" fillId="108" borderId="33" applyNumberFormat="0" applyProtection="0">
      <alignment horizontal="right" vertical="center"/>
    </xf>
    <xf numFmtId="4" fontId="31" fillId="108" borderId="33" applyNumberFormat="0" applyProtection="0">
      <alignment horizontal="right" vertical="center"/>
    </xf>
    <xf numFmtId="4" fontId="31" fillId="45" borderId="58" applyNumberFormat="0" applyProtection="0">
      <alignment horizontal="right" vertical="center"/>
    </xf>
    <xf numFmtId="4" fontId="31" fillId="45" borderId="58" applyNumberFormat="0" applyProtection="0">
      <alignment horizontal="right" vertical="center"/>
    </xf>
    <xf numFmtId="0" fontId="110" fillId="0" borderId="0"/>
    <xf numFmtId="4" fontId="31" fillId="45" borderId="58" applyNumberFormat="0" applyProtection="0">
      <alignment horizontal="right" vertical="center"/>
    </xf>
    <xf numFmtId="0" fontId="110" fillId="0" borderId="0"/>
    <xf numFmtId="4" fontId="31" fillId="93" borderId="58" applyNumberFormat="0" applyProtection="0">
      <alignment horizontal="right" vertical="center"/>
    </xf>
    <xf numFmtId="4" fontId="31" fillId="109" borderId="33" applyNumberFormat="0" applyProtection="0">
      <alignment horizontal="right" vertical="center"/>
    </xf>
    <xf numFmtId="4" fontId="31" fillId="109" borderId="33" applyNumberFormat="0" applyProtection="0">
      <alignment horizontal="right" vertical="center"/>
    </xf>
    <xf numFmtId="4" fontId="31" fillId="109" borderId="33" applyNumberFormat="0" applyProtection="0">
      <alignment horizontal="right" vertical="center"/>
    </xf>
    <xf numFmtId="4" fontId="31" fillId="93" borderId="58" applyNumberFormat="0" applyProtection="0">
      <alignment horizontal="right" vertical="center"/>
    </xf>
    <xf numFmtId="4" fontId="31" fillId="93" borderId="58" applyNumberFormat="0" applyProtection="0">
      <alignment horizontal="right" vertical="center"/>
    </xf>
    <xf numFmtId="0" fontId="110" fillId="0" borderId="0"/>
    <xf numFmtId="4" fontId="31" fillId="93" borderId="58" applyNumberFormat="0" applyProtection="0">
      <alignment horizontal="right" vertical="center"/>
    </xf>
    <xf numFmtId="0" fontId="110" fillId="0" borderId="0"/>
    <xf numFmtId="4" fontId="31" fillId="46" borderId="58" applyNumberFormat="0" applyProtection="0">
      <alignment horizontal="right" vertical="center"/>
    </xf>
    <xf numFmtId="4" fontId="31" fillId="79" borderId="33" applyNumberFormat="0" applyProtection="0">
      <alignment horizontal="right" vertical="center"/>
    </xf>
    <xf numFmtId="4" fontId="31" fillId="79" borderId="33" applyNumberFormat="0" applyProtection="0">
      <alignment horizontal="right" vertical="center"/>
    </xf>
    <xf numFmtId="4" fontId="31" fillId="79" borderId="33" applyNumberFormat="0" applyProtection="0">
      <alignment horizontal="right" vertical="center"/>
    </xf>
    <xf numFmtId="4" fontId="31" fillId="46" borderId="58" applyNumberFormat="0" applyProtection="0">
      <alignment horizontal="right" vertical="center"/>
    </xf>
    <xf numFmtId="4" fontId="31" fillId="46" borderId="58" applyNumberFormat="0" applyProtection="0">
      <alignment horizontal="right" vertical="center"/>
    </xf>
    <xf numFmtId="0" fontId="110" fillId="0" borderId="0"/>
    <xf numFmtId="4" fontId="31" fillId="46" borderId="58" applyNumberFormat="0" applyProtection="0">
      <alignment horizontal="right" vertical="center"/>
    </xf>
    <xf numFmtId="0" fontId="110" fillId="0" borderId="0"/>
    <xf numFmtId="4" fontId="73" fillId="110" borderId="59" applyNumberFormat="0" applyProtection="0">
      <alignment horizontal="left" vertical="center" indent="1"/>
    </xf>
    <xf numFmtId="4" fontId="73" fillId="111" borderId="33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1" borderId="33" applyNumberFormat="0" applyProtection="0">
      <alignment horizontal="left" vertical="center" indent="1"/>
    </xf>
    <xf numFmtId="4" fontId="73" fillId="111" borderId="33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0" fontId="110" fillId="0" borderId="0"/>
    <xf numFmtId="4" fontId="73" fillId="110" borderId="59" applyNumberFormat="0" applyProtection="0">
      <alignment horizontal="left" vertical="center" indent="1"/>
    </xf>
    <xf numFmtId="0" fontId="110" fillId="0" borderId="0"/>
    <xf numFmtId="4" fontId="31" fillId="112" borderId="0" applyNumberFormat="0" applyProtection="0">
      <alignment horizontal="left" vertical="center" indent="1"/>
    </xf>
    <xf numFmtId="4" fontId="31" fillId="113" borderId="60" applyNumberFormat="0" applyProtection="0">
      <alignment horizontal="left" vertical="center" indent="1"/>
    </xf>
    <xf numFmtId="0" fontId="110" fillId="0" borderId="0"/>
    <xf numFmtId="4" fontId="31" fillId="112" borderId="0" applyNumberFormat="0" applyProtection="0">
      <alignment horizontal="left" vertical="center" indent="1"/>
    </xf>
    <xf numFmtId="0" fontId="110" fillId="0" borderId="0"/>
    <xf numFmtId="4" fontId="258" fillId="44" borderId="0" applyNumberFormat="0" applyProtection="0">
      <alignment horizontal="left" vertical="center" indent="1"/>
    </xf>
    <xf numFmtId="4" fontId="258" fillId="114" borderId="0" applyNumberFormat="0" applyProtection="0">
      <alignment horizontal="left" vertical="center" indent="1"/>
    </xf>
    <xf numFmtId="0" fontId="110" fillId="0" borderId="0"/>
    <xf numFmtId="4" fontId="258" fillId="44" borderId="0" applyNumberFormat="0" applyProtection="0">
      <alignment horizontal="left" vertical="center" indent="1"/>
    </xf>
    <xf numFmtId="0" fontId="110" fillId="0" borderId="0"/>
    <xf numFmtId="4" fontId="31" fillId="33" borderId="58" applyNumberFormat="0" applyProtection="0">
      <alignment horizontal="right" vertical="center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right" vertical="center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right" vertical="center"/>
    </xf>
    <xf numFmtId="4" fontId="31" fillId="33" borderId="58" applyNumberFormat="0" applyProtection="0">
      <alignment horizontal="right" vertical="center"/>
    </xf>
    <xf numFmtId="0" fontId="110" fillId="0" borderId="0"/>
    <xf numFmtId="4" fontId="31" fillId="33" borderId="58" applyNumberFormat="0" applyProtection="0">
      <alignment horizontal="right" vertical="center"/>
    </xf>
    <xf numFmtId="0" fontId="110" fillId="0" borderId="0"/>
    <xf numFmtId="4" fontId="30" fillId="112" borderId="0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4" fontId="30" fillId="112" borderId="0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0" fontId="110" fillId="0" borderId="0"/>
    <xf numFmtId="4" fontId="30" fillId="113" borderId="33" applyNumberFormat="0" applyProtection="0">
      <alignment horizontal="left" vertical="center" indent="1"/>
    </xf>
    <xf numFmtId="0" fontId="110" fillId="0" borderId="0"/>
    <xf numFmtId="4" fontId="30" fillId="113" borderId="33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0" fontId="110" fillId="0" borderId="0"/>
    <xf numFmtId="4" fontId="30" fillId="112" borderId="0" applyNumberFormat="0" applyProtection="0">
      <alignment horizontal="left" vertical="center" indent="1"/>
    </xf>
    <xf numFmtId="0" fontId="110" fillId="0" borderId="0"/>
    <xf numFmtId="0" fontId="110" fillId="0" borderId="0"/>
    <xf numFmtId="4" fontId="30" fillId="33" borderId="0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4" fontId="30" fillId="33" borderId="0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0" fontId="110" fillId="0" borderId="0"/>
    <xf numFmtId="4" fontId="30" fillId="115" borderId="33" applyNumberFormat="0" applyProtection="0">
      <alignment horizontal="left" vertical="center" indent="1"/>
    </xf>
    <xf numFmtId="0" fontId="110" fillId="0" borderId="0"/>
    <xf numFmtId="4" fontId="30" fillId="115" borderId="33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0" fontId="110" fillId="0" borderId="0"/>
    <xf numFmtId="4" fontId="30" fillId="33" borderId="0" applyNumberFormat="0" applyProtection="0">
      <alignment horizontal="left" vertical="center" indent="1"/>
    </xf>
    <xf numFmtId="0" fontId="110" fillId="0" borderId="0"/>
    <xf numFmtId="0" fontId="110" fillId="0" borderId="0"/>
    <xf numFmtId="0" fontId="20" fillId="44" borderId="58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top" indent="1"/>
    </xf>
    <xf numFmtId="0" fontId="20" fillId="44" borderId="58" applyNumberFormat="0" applyProtection="0">
      <alignment horizontal="left" vertical="top" indent="1"/>
    </xf>
    <xf numFmtId="0" fontId="20" fillId="44" borderId="58" applyNumberFormat="0" applyProtection="0">
      <alignment horizontal="left" vertical="top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20" fillId="44" borderId="58" applyNumberFormat="0" applyProtection="0">
      <alignment horizontal="left" vertical="top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110" fillId="0" borderId="0"/>
    <xf numFmtId="0" fontId="20" fillId="33" borderId="58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top" indent="1"/>
    </xf>
    <xf numFmtId="0" fontId="20" fillId="33" borderId="58" applyNumberFormat="0" applyProtection="0">
      <alignment horizontal="left" vertical="top" indent="1"/>
    </xf>
    <xf numFmtId="0" fontId="20" fillId="33" borderId="58" applyNumberFormat="0" applyProtection="0">
      <alignment horizontal="left" vertical="top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20" fillId="33" borderId="58" applyNumberFormat="0" applyProtection="0">
      <alignment horizontal="left" vertical="top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110" fillId="0" borderId="0"/>
    <xf numFmtId="0" fontId="20" fillId="42" borderId="58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42" borderId="58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center" indent="1"/>
    </xf>
    <xf numFmtId="0" fontId="20" fillId="42" borderId="58" applyNumberFormat="0" applyProtection="0">
      <alignment horizontal="left" vertical="center" indent="1"/>
    </xf>
    <xf numFmtId="0" fontId="20" fillId="42" borderId="58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20" fillId="76" borderId="33" applyNumberFormat="0" applyProtection="0">
      <alignment horizontal="left" vertical="center" indent="1"/>
    </xf>
    <xf numFmtId="0" fontId="20" fillId="42" borderId="58" applyNumberFormat="0" applyProtection="0">
      <alignment horizontal="left" vertical="top" indent="1"/>
    </xf>
    <xf numFmtId="0" fontId="20" fillId="42" borderId="58" applyNumberFormat="0" applyProtection="0">
      <alignment horizontal="left" vertical="top" indent="1"/>
    </xf>
    <xf numFmtId="0" fontId="20" fillId="42" borderId="58" applyNumberFormat="0" applyProtection="0">
      <alignment horizontal="left" vertical="top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20" fillId="42" borderId="58" applyNumberFormat="0" applyProtection="0">
      <alignment horizontal="left" vertical="top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110" fillId="0" borderId="0"/>
    <xf numFmtId="0" fontId="20" fillId="112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12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center" indent="1"/>
    </xf>
    <xf numFmtId="0" fontId="20" fillId="112" borderId="58" applyNumberFormat="0" applyProtection="0">
      <alignment horizontal="left" vertical="center" indent="1"/>
    </xf>
    <xf numFmtId="0" fontId="20" fillId="112" borderId="58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12" borderId="58" applyNumberFormat="0" applyProtection="0">
      <alignment horizontal="left" vertical="top" indent="1"/>
    </xf>
    <xf numFmtId="0" fontId="20" fillId="112" borderId="58" applyNumberFormat="0" applyProtection="0">
      <alignment horizontal="left" vertical="top" indent="1"/>
    </xf>
    <xf numFmtId="0" fontId="20" fillId="112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20" fillId="112" borderId="58" applyNumberFormat="0" applyProtection="0">
      <alignment horizontal="left" vertical="top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110" fillId="0" borderId="0"/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110" fillId="0" borderId="0"/>
    <xf numFmtId="0" fontId="20" fillId="35" borderId="13" applyNumberFormat="0">
      <protection locked="0"/>
    </xf>
    <xf numFmtId="0" fontId="110" fillId="0" borderId="0"/>
    <xf numFmtId="0" fontId="20" fillId="35" borderId="13" applyNumberFormat="0">
      <protection locked="0"/>
    </xf>
    <xf numFmtId="0" fontId="20" fillId="35" borderId="13" applyNumberFormat="0">
      <protection locked="0"/>
    </xf>
    <xf numFmtId="0" fontId="110" fillId="0" borderId="0"/>
    <xf numFmtId="0" fontId="20" fillId="35" borderId="13" applyNumberFormat="0">
      <protection locked="0"/>
    </xf>
    <xf numFmtId="0" fontId="110" fillId="0" borderId="0"/>
    <xf numFmtId="0" fontId="110" fillId="0" borderId="0"/>
    <xf numFmtId="0" fontId="20" fillId="35" borderId="13" applyNumberFormat="0">
      <protection locked="0"/>
    </xf>
    <xf numFmtId="0" fontId="110" fillId="0" borderId="0"/>
    <xf numFmtId="0" fontId="259" fillId="44" borderId="61" applyBorder="0"/>
    <xf numFmtId="0" fontId="259" fillId="44" borderId="61" applyBorder="0"/>
    <xf numFmtId="4" fontId="31" fillId="39" borderId="58" applyNumberFormat="0" applyProtection="0">
      <alignment vertical="center"/>
    </xf>
    <xf numFmtId="4" fontId="31" fillId="96" borderId="33" applyNumberFormat="0" applyProtection="0">
      <alignment vertical="center"/>
    </xf>
    <xf numFmtId="4" fontId="31" fillId="96" borderId="33" applyNumberFormat="0" applyProtection="0">
      <alignment vertical="center"/>
    </xf>
    <xf numFmtId="4" fontId="31" fillId="96" borderId="33" applyNumberFormat="0" applyProtection="0">
      <alignment vertical="center"/>
    </xf>
    <xf numFmtId="4" fontId="31" fillId="39" borderId="58" applyNumberFormat="0" applyProtection="0">
      <alignment vertical="center"/>
    </xf>
    <xf numFmtId="4" fontId="31" fillId="39" borderId="58" applyNumberFormat="0" applyProtection="0">
      <alignment vertical="center"/>
    </xf>
    <xf numFmtId="0" fontId="110" fillId="0" borderId="0"/>
    <xf numFmtId="4" fontId="31" fillId="39" borderId="58" applyNumberFormat="0" applyProtection="0">
      <alignment vertical="center"/>
    </xf>
    <xf numFmtId="0" fontId="110" fillId="0" borderId="0"/>
    <xf numFmtId="4" fontId="257" fillId="39" borderId="58" applyNumberFormat="0" applyProtection="0">
      <alignment vertical="center"/>
    </xf>
    <xf numFmtId="4" fontId="257" fillId="96" borderId="33" applyNumberFormat="0" applyProtection="0">
      <alignment vertical="center"/>
    </xf>
    <xf numFmtId="4" fontId="257" fillId="96" borderId="33" applyNumberFormat="0" applyProtection="0">
      <alignment vertical="center"/>
    </xf>
    <xf numFmtId="4" fontId="257" fillId="96" borderId="33" applyNumberFormat="0" applyProtection="0">
      <alignment vertical="center"/>
    </xf>
    <xf numFmtId="4" fontId="257" fillId="39" borderId="58" applyNumberFormat="0" applyProtection="0">
      <alignment vertical="center"/>
    </xf>
    <xf numFmtId="4" fontId="257" fillId="39" borderId="58" applyNumberFormat="0" applyProtection="0">
      <alignment vertical="center"/>
    </xf>
    <xf numFmtId="0" fontId="110" fillId="0" borderId="0"/>
    <xf numFmtId="4" fontId="257" fillId="39" borderId="58" applyNumberFormat="0" applyProtection="0">
      <alignment vertical="center"/>
    </xf>
    <xf numFmtId="0" fontId="110" fillId="0" borderId="0"/>
    <xf numFmtId="4" fontId="31" fillId="39" borderId="58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39" borderId="58" applyNumberFormat="0" applyProtection="0">
      <alignment horizontal="left" vertical="center" indent="1"/>
    </xf>
    <xf numFmtId="4" fontId="31" fillId="39" borderId="58" applyNumberFormat="0" applyProtection="0">
      <alignment horizontal="left" vertical="center" indent="1"/>
    </xf>
    <xf numFmtId="0" fontId="110" fillId="0" borderId="0"/>
    <xf numFmtId="4" fontId="31" fillId="39" borderId="58" applyNumberFormat="0" applyProtection="0">
      <alignment horizontal="left" vertical="center" indent="1"/>
    </xf>
    <xf numFmtId="0" fontId="110" fillId="0" borderId="0"/>
    <xf numFmtId="0" fontId="31" fillId="39" borderId="58" applyNumberFormat="0" applyProtection="0">
      <alignment horizontal="left" vertical="top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0" fontId="31" fillId="39" borderId="58" applyNumberFormat="0" applyProtection="0">
      <alignment horizontal="left" vertical="top" indent="1"/>
    </xf>
    <xf numFmtId="0" fontId="31" fillId="39" borderId="58" applyNumberFormat="0" applyProtection="0">
      <alignment horizontal="left" vertical="top" indent="1"/>
    </xf>
    <xf numFmtId="0" fontId="110" fillId="0" borderId="0"/>
    <xf numFmtId="0" fontId="31" fillId="39" borderId="58" applyNumberFormat="0" applyProtection="0">
      <alignment horizontal="left" vertical="top" indent="1"/>
    </xf>
    <xf numFmtId="0" fontId="110" fillId="0" borderId="0"/>
    <xf numFmtId="4" fontId="31" fillId="112" borderId="58" applyNumberFormat="0" applyProtection="0">
      <alignment horizontal="right" vertical="center"/>
    </xf>
    <xf numFmtId="4" fontId="31" fillId="113" borderId="33" applyNumberFormat="0" applyProtection="0">
      <alignment horizontal="right" vertical="center"/>
    </xf>
    <xf numFmtId="4" fontId="31" fillId="113" borderId="33" applyNumberFormat="0" applyProtection="0">
      <alignment horizontal="right" vertical="center"/>
    </xf>
    <xf numFmtId="4" fontId="31" fillId="113" borderId="33" applyNumberFormat="0" applyProtection="0">
      <alignment horizontal="right" vertical="center"/>
    </xf>
    <xf numFmtId="4" fontId="31" fillId="112" borderId="58" applyNumberFormat="0" applyProtection="0">
      <alignment horizontal="right" vertical="center"/>
    </xf>
    <xf numFmtId="4" fontId="31" fillId="112" borderId="58" applyNumberFormat="0" applyProtection="0">
      <alignment horizontal="right" vertical="center"/>
    </xf>
    <xf numFmtId="0" fontId="110" fillId="0" borderId="0"/>
    <xf numFmtId="4" fontId="31" fillId="112" borderId="58" applyNumberFormat="0" applyProtection="0">
      <alignment horizontal="right" vertical="center"/>
    </xf>
    <xf numFmtId="0" fontId="110" fillId="0" borderId="0"/>
    <xf numFmtId="4" fontId="257" fillId="112" borderId="58" applyNumberFormat="0" applyProtection="0">
      <alignment horizontal="right" vertical="center"/>
    </xf>
    <xf numFmtId="4" fontId="257" fillId="113" borderId="33" applyNumberFormat="0" applyProtection="0">
      <alignment horizontal="right" vertical="center"/>
    </xf>
    <xf numFmtId="4" fontId="257" fillId="113" borderId="33" applyNumberFormat="0" applyProtection="0">
      <alignment horizontal="right" vertical="center"/>
    </xf>
    <xf numFmtId="4" fontId="257" fillId="113" borderId="33" applyNumberFormat="0" applyProtection="0">
      <alignment horizontal="right" vertical="center"/>
    </xf>
    <xf numFmtId="4" fontId="257" fillId="112" borderId="58" applyNumberFormat="0" applyProtection="0">
      <alignment horizontal="right" vertical="center"/>
    </xf>
    <xf numFmtId="4" fontId="257" fillId="112" borderId="58" applyNumberFormat="0" applyProtection="0">
      <alignment horizontal="right" vertical="center"/>
    </xf>
    <xf numFmtId="0" fontId="110" fillId="0" borderId="0"/>
    <xf numFmtId="4" fontId="257" fillId="112" borderId="58" applyNumberFormat="0" applyProtection="0">
      <alignment horizontal="right" vertical="center"/>
    </xf>
    <xf numFmtId="0" fontId="110" fillId="0" borderId="0"/>
    <xf numFmtId="4" fontId="31" fillId="33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left" vertical="center" indent="1"/>
    </xf>
    <xf numFmtId="4" fontId="31" fillId="33" borderId="58" applyNumberFormat="0" applyProtection="0">
      <alignment horizontal="left" vertical="center" indent="1"/>
    </xf>
    <xf numFmtId="0" fontId="110" fillId="0" borderId="0"/>
    <xf numFmtId="4" fontId="31" fillId="33" borderId="58" applyNumberFormat="0" applyProtection="0">
      <alignment horizontal="left" vertical="center" indent="1"/>
    </xf>
    <xf numFmtId="0" fontId="110" fillId="0" borderId="0"/>
    <xf numFmtId="0" fontId="31" fillId="33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31" fillId="33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31" fillId="33" borderId="58" applyNumberFormat="0" applyProtection="0">
      <alignment horizontal="left" vertical="top" indent="1"/>
    </xf>
    <xf numFmtId="0" fontId="31" fillId="33" borderId="58" applyNumberFormat="0" applyProtection="0">
      <alignment horizontal="left" vertical="top" indent="1"/>
    </xf>
    <xf numFmtId="0" fontId="110" fillId="0" borderId="0"/>
    <xf numFmtId="0" fontId="31" fillId="33" borderId="58" applyNumberFormat="0" applyProtection="0">
      <alignment horizontal="left" vertical="top" indent="1"/>
    </xf>
    <xf numFmtId="0" fontId="110" fillId="0" borderId="0"/>
    <xf numFmtId="4" fontId="260" fillId="117" borderId="0" applyNumberFormat="0" applyProtection="0">
      <alignment horizontal="left" vertical="center" indent="1"/>
    </xf>
    <xf numFmtId="0" fontId="261" fillId="0" borderId="0"/>
    <xf numFmtId="0" fontId="110" fillId="0" borderId="0"/>
    <xf numFmtId="4" fontId="260" fillId="117" borderId="0" applyNumberFormat="0" applyProtection="0">
      <alignment horizontal="left" vertical="center" indent="1"/>
    </xf>
    <xf numFmtId="0" fontId="110" fillId="0" borderId="0"/>
    <xf numFmtId="0" fontId="59" fillId="118" borderId="13"/>
    <xf numFmtId="0" fontId="59" fillId="118" borderId="13"/>
    <xf numFmtId="4" fontId="149" fillId="112" borderId="58" applyNumberFormat="0" applyProtection="0">
      <alignment horizontal="right" vertical="center"/>
    </xf>
    <xf numFmtId="4" fontId="149" fillId="113" borderId="33" applyNumberFormat="0" applyProtection="0">
      <alignment horizontal="right" vertical="center"/>
    </xf>
    <xf numFmtId="4" fontId="149" fillId="113" borderId="33" applyNumberFormat="0" applyProtection="0">
      <alignment horizontal="right" vertical="center"/>
    </xf>
    <xf numFmtId="4" fontId="149" fillId="113" borderId="33" applyNumberFormat="0" applyProtection="0">
      <alignment horizontal="right" vertical="center"/>
    </xf>
    <xf numFmtId="4" fontId="149" fillId="112" borderId="58" applyNumberFormat="0" applyProtection="0">
      <alignment horizontal="right" vertical="center"/>
    </xf>
    <xf numFmtId="4" fontId="149" fillId="112" borderId="58" applyNumberFormat="0" applyProtection="0">
      <alignment horizontal="right" vertical="center"/>
    </xf>
    <xf numFmtId="0" fontId="110" fillId="0" borderId="0"/>
    <xf numFmtId="4" fontId="149" fillId="112" borderId="58" applyNumberFormat="0" applyProtection="0">
      <alignment horizontal="right" vertical="center"/>
    </xf>
    <xf numFmtId="0" fontId="110" fillId="0" borderId="0"/>
    <xf numFmtId="49" fontId="262" fillId="119" borderId="62">
      <alignment vertic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110" fillId="0" borderId="0"/>
    <xf numFmtId="0" fontId="250" fillId="1" borderId="29" applyNumberFormat="0" applyFont="0" applyAlignment="0">
      <alignment horizontal="center"/>
    </xf>
    <xf numFmtId="0" fontId="110" fillId="0" borderId="0"/>
    <xf numFmtId="0" fontId="263" fillId="0" borderId="0" applyNumberFormat="0" applyFill="0" applyBorder="0" applyAlignment="0" applyProtection="0"/>
    <xf numFmtId="0" fontId="110" fillId="0" borderId="0"/>
    <xf numFmtId="0" fontId="263" fillId="0" borderId="0" applyNumberFormat="0" applyFill="0" applyBorder="0" applyAlignment="0" applyProtection="0"/>
    <xf numFmtId="0" fontId="110" fillId="0" borderId="0"/>
    <xf numFmtId="0" fontId="264" fillId="120" borderId="0" applyNumberFormat="0" applyFill="0" applyBorder="0" applyAlignment="0"/>
    <xf numFmtId="0" fontId="265" fillId="0" borderId="0" applyNumberFormat="0" applyFill="0" applyBorder="0" applyAlignment="0">
      <alignment horizontal="center"/>
    </xf>
    <xf numFmtId="0" fontId="266" fillId="0" borderId="0" applyNumberFormat="0" applyFill="0" applyBorder="0" applyAlignment="0">
      <alignment horizontal="center"/>
    </xf>
    <xf numFmtId="0" fontId="110" fillId="0" borderId="0"/>
    <xf numFmtId="0" fontId="265" fillId="0" borderId="0" applyNumberFormat="0" applyFill="0" applyBorder="0" applyAlignment="0">
      <alignment horizontal="center"/>
    </xf>
    <xf numFmtId="0" fontId="110" fillId="0" borderId="0"/>
    <xf numFmtId="270" fontId="267" fillId="0" borderId="13">
      <alignment horizontal="left" vertical="center"/>
      <protection locked="0"/>
    </xf>
    <xf numFmtId="0" fontId="2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5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03" fillId="0" borderId="0"/>
    <xf numFmtId="0" fontId="20" fillId="0" borderId="0"/>
    <xf numFmtId="0" fontId="28" fillId="0" borderId="0"/>
    <xf numFmtId="0" fontId="27" fillId="0" borderId="0"/>
    <xf numFmtId="0" fontId="27" fillId="0" borderId="0"/>
    <xf numFmtId="0" fontId="110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10" fillId="0" borderId="0"/>
    <xf numFmtId="0" fontId="27" fillId="0" borderId="0"/>
    <xf numFmtId="0" fontId="33" fillId="0" borderId="0"/>
    <xf numFmtId="0" fontId="33" fillId="0" borderId="0"/>
    <xf numFmtId="0" fontId="32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33" fillId="0" borderId="0"/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122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22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22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22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9" fillId="116" borderId="0" applyNumberFormat="0" applyBorder="0" applyProtection="0">
      <alignment horizontal="centerContinuous" vertical="center"/>
    </xf>
    <xf numFmtId="0" fontId="20" fillId="0" borderId="0" applyNumberFormat="0" applyFont="0" applyBorder="0" applyAlignment="0" applyProtection="0"/>
    <xf numFmtId="0" fontId="20" fillId="0" borderId="0" applyNumberFormat="0" applyFont="0" applyBorder="0" applyAlignment="0" applyProtection="0"/>
    <xf numFmtId="0" fontId="99" fillId="76" borderId="0" applyNumberFormat="0" applyBorder="0" applyAlignment="0" applyProtection="0"/>
    <xf numFmtId="4" fontId="268" fillId="81" borderId="29">
      <alignment horizontal="left" vertical="center" wrapText="1"/>
    </xf>
    <xf numFmtId="40" fontId="269" fillId="0" borderId="0" applyBorder="0">
      <alignment horizontal="right"/>
    </xf>
    <xf numFmtId="0" fontId="270" fillId="1" borderId="29">
      <alignment horizontal="left" vertical="center" wrapText="1"/>
    </xf>
    <xf numFmtId="0" fontId="270" fillId="1" borderId="29">
      <alignment horizontal="left" vertical="center" wrapText="1"/>
    </xf>
    <xf numFmtId="4" fontId="268" fillId="81" borderId="29">
      <alignment horizontal="left" vertical="center" wrapText="1"/>
    </xf>
    <xf numFmtId="0" fontId="110" fillId="0" borderId="0"/>
    <xf numFmtId="0" fontId="110" fillId="0" borderId="0"/>
    <xf numFmtId="0" fontId="110" fillId="0" borderId="0"/>
    <xf numFmtId="4" fontId="268" fillId="81" borderId="29">
      <alignment horizontal="left" vertical="center" wrapText="1"/>
    </xf>
    <xf numFmtId="0" fontId="110" fillId="0" borderId="0"/>
    <xf numFmtId="4" fontId="271" fillId="0" borderId="37">
      <alignment vertical="center" wrapText="1"/>
    </xf>
    <xf numFmtId="4" fontId="271" fillId="0" borderId="37">
      <alignment vertical="center" wrapText="1"/>
    </xf>
    <xf numFmtId="3" fontId="272" fillId="0" borderId="0"/>
    <xf numFmtId="3" fontId="273" fillId="0" borderId="63"/>
    <xf numFmtId="3" fontId="273" fillId="0" borderId="12"/>
    <xf numFmtId="3" fontId="273" fillId="0" borderId="12"/>
    <xf numFmtId="3" fontId="273" fillId="0" borderId="12"/>
    <xf numFmtId="3" fontId="273" fillId="0" borderId="64"/>
    <xf numFmtId="3" fontId="273" fillId="0" borderId="64"/>
    <xf numFmtId="3" fontId="273" fillId="0" borderId="64"/>
    <xf numFmtId="3" fontId="272" fillId="0" borderId="0"/>
    <xf numFmtId="38" fontId="58" fillId="0" borderId="22" applyBorder="0">
      <alignment horizontal="right"/>
      <protection locked="0"/>
    </xf>
    <xf numFmtId="0" fontId="20" fillId="0" borderId="12"/>
    <xf numFmtId="189" fontId="274" fillId="78" borderId="0">
      <alignment horizontal="left"/>
    </xf>
    <xf numFmtId="49" fontId="275" fillId="0" borderId="0" applyFont="0" applyFill="0" applyBorder="0" applyAlignment="0" applyProtection="0"/>
    <xf numFmtId="0" fontId="20" fillId="0" borderId="12"/>
    <xf numFmtId="0" fontId="20" fillId="0" borderId="12"/>
    <xf numFmtId="49" fontId="275" fillId="0" borderId="0" applyFont="0" applyFill="0" applyBorder="0" applyAlignment="0" applyProtection="0"/>
    <xf numFmtId="0" fontId="20" fillId="0" borderId="12"/>
    <xf numFmtId="0" fontId="20" fillId="0" borderId="12"/>
    <xf numFmtId="0" fontId="20" fillId="0" borderId="12"/>
    <xf numFmtId="49" fontId="31" fillId="0" borderId="0" applyFill="0" applyBorder="0" applyAlignment="0"/>
    <xf numFmtId="49" fontId="30" fillId="0" borderId="0" applyFill="0" applyBorder="0" applyAlignment="0"/>
    <xf numFmtId="0" fontId="110" fillId="0" borderId="0"/>
    <xf numFmtId="49" fontId="31" fillId="0" borderId="0" applyFill="0" applyBorder="0" applyAlignment="0"/>
    <xf numFmtId="0" fontId="110" fillId="0" borderId="0"/>
    <xf numFmtId="271" fontId="84" fillId="0" borderId="0" applyFill="0" applyBorder="0" applyAlignment="0"/>
    <xf numFmtId="272" fontId="71" fillId="0" borderId="0" applyFill="0" applyBorder="0" applyAlignment="0"/>
    <xf numFmtId="273" fontId="71" fillId="0" borderId="0" applyFill="0" applyBorder="0" applyAlignment="0"/>
    <xf numFmtId="0" fontId="110" fillId="0" borderId="0"/>
    <xf numFmtId="271" fontId="84" fillId="0" borderId="0" applyFill="0" applyBorder="0" applyAlignment="0"/>
    <xf numFmtId="0" fontId="110" fillId="0" borderId="0"/>
    <xf numFmtId="274" fontId="84" fillId="0" borderId="0" applyFill="0" applyBorder="0" applyAlignment="0"/>
    <xf numFmtId="275" fontId="71" fillId="0" borderId="0" applyFill="0" applyBorder="0" applyAlignment="0"/>
    <xf numFmtId="276" fontId="71" fillId="0" borderId="0" applyFill="0" applyBorder="0" applyAlignment="0"/>
    <xf numFmtId="0" fontId="110" fillId="0" borderId="0"/>
    <xf numFmtId="274" fontId="84" fillId="0" borderId="0" applyFill="0" applyBorder="0" applyAlignment="0"/>
    <xf numFmtId="0" fontId="110" fillId="0" borderId="0"/>
    <xf numFmtId="0" fontId="276" fillId="0" borderId="0" applyFill="0" applyBorder="0" applyProtection="0">
      <alignment horizontal="left" vertical="top"/>
    </xf>
    <xf numFmtId="0" fontId="110" fillId="0" borderId="0"/>
    <xf numFmtId="0" fontId="276" fillId="0" borderId="0" applyFill="0" applyBorder="0" applyProtection="0">
      <alignment horizontal="left" vertical="top"/>
    </xf>
    <xf numFmtId="0" fontId="110" fillId="0" borderId="0"/>
    <xf numFmtId="20" fontId="274" fillId="78" borderId="0">
      <alignment horizontal="left"/>
    </xf>
    <xf numFmtId="189" fontId="92" fillId="0" borderId="0" applyNumberFormat="0" applyFill="0" applyBorder="0"/>
    <xf numFmtId="0" fontId="110" fillId="0" borderId="0"/>
    <xf numFmtId="189" fontId="92" fillId="0" borderId="0" applyNumberFormat="0" applyFill="0" applyBorder="0"/>
    <xf numFmtId="0" fontId="110" fillId="0" borderId="0"/>
    <xf numFmtId="0" fontId="277" fillId="0" borderId="0" applyNumberFormat="0" applyFill="0" applyBorder="0" applyAlignment="0" applyProtection="0"/>
    <xf numFmtId="198" fontId="278" fillId="121" borderId="0" applyNumberFormat="0">
      <alignment vertic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7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10" fillId="0" borderId="0"/>
    <xf numFmtId="0" fontId="110" fillId="0" borderId="0"/>
    <xf numFmtId="0" fontId="263" fillId="0" borderId="0" applyNumberFormat="0" applyFill="0" applyBorder="0" applyAlignment="0" applyProtection="0"/>
    <xf numFmtId="0" fontId="110" fillId="0" borderId="0"/>
    <xf numFmtId="0" fontId="3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110" fillId="0" borderId="0"/>
    <xf numFmtId="0" fontId="279" fillId="122" borderId="65" applyNumberFormat="0" applyProtection="0">
      <alignment horizontal="left" vertical="center" wrapText="1"/>
    </xf>
    <xf numFmtId="0" fontId="110" fillId="0" borderId="0"/>
    <xf numFmtId="198" fontId="280" fillId="0" borderId="0" applyNumberFormat="0">
      <alignment vertical="center"/>
    </xf>
    <xf numFmtId="0" fontId="263" fillId="0" borderId="0" applyNumberFormat="0" applyFill="0" applyBorder="0" applyAlignment="0" applyProtection="0"/>
    <xf numFmtId="0" fontId="110" fillId="0" borderId="0"/>
    <xf numFmtId="0" fontId="277" fillId="0" borderId="0" applyNumberFormat="0" applyFill="0" applyBorder="0" applyAlignment="0" applyProtection="0"/>
    <xf numFmtId="0" fontId="110" fillId="0" borderId="0"/>
    <xf numFmtId="0" fontId="110" fillId="0" borderId="0"/>
    <xf numFmtId="198" fontId="280" fillId="0" borderId="0" applyNumberFormat="0">
      <alignment vertical="center"/>
    </xf>
    <xf numFmtId="0" fontId="110" fillId="0" borderId="0"/>
    <xf numFmtId="198" fontId="281" fillId="0" borderId="0" applyNumberFormat="0">
      <alignment vertical="center"/>
    </xf>
    <xf numFmtId="0" fontId="110" fillId="0" borderId="0"/>
    <xf numFmtId="0" fontId="110" fillId="0" borderId="0"/>
    <xf numFmtId="198" fontId="281" fillId="0" borderId="0" applyNumberFormat="0">
      <alignment vertical="center"/>
    </xf>
    <xf numFmtId="0" fontId="110" fillId="0" borderId="0"/>
    <xf numFmtId="0" fontId="282" fillId="0" borderId="0" applyNumberFormat="0" applyFill="0" applyBorder="0" applyAlignment="0" applyProtection="0"/>
    <xf numFmtId="0" fontId="110" fillId="0" borderId="0"/>
    <xf numFmtId="0" fontId="110" fillId="0" borderId="0"/>
    <xf numFmtId="0" fontId="282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8" fontId="31" fillId="121" borderId="13" applyBorder="0" applyAlignment="0" applyProtection="0">
      <protection locked="0"/>
    </xf>
    <xf numFmtId="178" fontId="31" fillId="121" borderId="13" applyBorder="0" applyAlignment="0" applyProtection="0">
      <protection locked="0"/>
    </xf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83" fillId="0" borderId="68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283" fillId="0" borderId="68" applyNumberFormat="0" applyFill="0" applyAlignment="0" applyProtection="0"/>
    <xf numFmtId="0" fontId="110" fillId="0" borderId="0"/>
    <xf numFmtId="0" fontId="110" fillId="0" borderId="0"/>
    <xf numFmtId="0" fontId="283" fillId="0" borderId="68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30" fillId="0" borderId="69" applyNumberFormat="0" applyFill="0" applyAlignment="0" applyProtection="0"/>
    <xf numFmtId="0" fontId="130" fillId="0" borderId="69" applyNumberFormat="0" applyFill="0" applyAlignment="0" applyProtection="0"/>
    <xf numFmtId="0" fontId="110" fillId="0" borderId="0"/>
    <xf numFmtId="0" fontId="130" fillId="0" borderId="69" applyNumberFormat="0" applyFill="0" applyAlignment="0" applyProtection="0"/>
    <xf numFmtId="0" fontId="110" fillId="0" borderId="0"/>
    <xf numFmtId="0" fontId="17" fillId="0" borderId="9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4" fontId="284" fillId="81" borderId="37">
      <alignment vertical="top" wrapText="1"/>
    </xf>
    <xf numFmtId="0" fontId="110" fillId="0" borderId="0"/>
    <xf numFmtId="4" fontId="284" fillId="81" borderId="37">
      <alignment vertical="top" wrapText="1"/>
    </xf>
    <xf numFmtId="0" fontId="110" fillId="0" borderId="0"/>
    <xf numFmtId="0" fontId="20" fillId="0" borderId="67" applyNumberFormat="0" applyFont="0" applyFill="0" applyAlignment="0" applyProtection="0"/>
    <xf numFmtId="0" fontId="130" fillId="0" borderId="69" applyNumberFormat="0" applyFill="0" applyAlignment="0" applyProtection="0"/>
    <xf numFmtId="0" fontId="110" fillId="0" borderId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285" fillId="78" borderId="0" applyNumberFormat="0" applyFill="0" applyProtection="0"/>
    <xf numFmtId="0" fontId="171" fillId="76" borderId="0" applyNumberFormat="0" applyFont="0" applyFill="0" applyBorder="0" applyAlignment="0"/>
    <xf numFmtId="0" fontId="45" fillId="0" borderId="0"/>
    <xf numFmtId="0" fontId="45" fillId="0" borderId="0"/>
    <xf numFmtId="0" fontId="122" fillId="0" borderId="0"/>
    <xf numFmtId="0" fontId="110" fillId="0" borderId="0"/>
    <xf numFmtId="0" fontId="45" fillId="0" borderId="0"/>
    <xf numFmtId="0" fontId="110" fillId="0" borderId="0"/>
    <xf numFmtId="0" fontId="122" fillId="0" borderId="0"/>
    <xf numFmtId="0" fontId="110" fillId="0" borderId="0"/>
    <xf numFmtId="0" fontId="45" fillId="0" borderId="0"/>
    <xf numFmtId="0" fontId="110" fillId="0" borderId="0"/>
    <xf numFmtId="0" fontId="122" fillId="0" borderId="0"/>
    <xf numFmtId="0" fontId="171" fillId="0" borderId="0"/>
    <xf numFmtId="0" fontId="110" fillId="0" borderId="0"/>
    <xf numFmtId="0" fontId="171" fillId="0" borderId="0"/>
    <xf numFmtId="0" fontId="110" fillId="0" borderId="0"/>
    <xf numFmtId="0" fontId="286" fillId="0" borderId="0"/>
    <xf numFmtId="243" fontId="287" fillId="0" borderId="0"/>
    <xf numFmtId="243" fontId="288" fillId="0" borderId="0"/>
    <xf numFmtId="277" fontId="29" fillId="0" borderId="0"/>
    <xf numFmtId="17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89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89" fillId="0" borderId="0" applyNumberFormat="0" applyFill="0" applyBorder="0" applyAlignment="0" applyProtection="0"/>
    <xf numFmtId="0" fontId="110" fillId="0" borderId="0"/>
    <xf numFmtId="0" fontId="15" fillId="0" borderId="0" applyNumberFormat="0" applyFill="0" applyBorder="0" applyAlignment="0" applyProtection="0"/>
    <xf numFmtId="0" fontId="110" fillId="0" borderId="0"/>
    <xf numFmtId="0" fontId="110" fillId="0" borderId="0"/>
    <xf numFmtId="0" fontId="290" fillId="0" borderId="0" applyNumberFormat="0" applyFill="0" applyBorder="0" applyAlignment="0" applyProtection="0"/>
    <xf numFmtId="0" fontId="110" fillId="0" borderId="0"/>
    <xf numFmtId="0" fontId="289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89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9" fillId="46" borderId="0" applyNumberFormat="0" applyBorder="0" applyAlignment="0" applyProtection="0"/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211" fontId="20" fillId="0" borderId="0" applyFont="0" applyFill="0" applyBorder="0" applyAlignment="0" applyProtection="0"/>
    <xf numFmtId="278" fontId="291" fillId="0" borderId="0" applyFont="0" applyFill="0" applyBorder="0" applyAlignment="0" applyProtection="0"/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110" fillId="0" borderId="0"/>
    <xf numFmtId="0" fontId="79" fillId="85" borderId="25" applyFill="0" applyBorder="0">
      <alignment horizontal="right"/>
    </xf>
    <xf numFmtId="0" fontId="110" fillId="0" borderId="0"/>
    <xf numFmtId="279" fontId="29" fillId="0" borderId="0" applyFont="0" applyFill="0" applyBorder="0" applyAlignment="0" applyProtection="0"/>
    <xf numFmtId="3" fontId="292" fillId="0" borderId="12"/>
    <xf numFmtId="3" fontId="292" fillId="0" borderId="12"/>
    <xf numFmtId="3" fontId="292" fillId="0" borderId="12"/>
    <xf numFmtId="3" fontId="292" fillId="0" borderId="12"/>
    <xf numFmtId="0" fontId="53" fillId="57" borderId="0" applyNumberFormat="0" applyBorder="0" applyAlignment="0" applyProtection="0"/>
    <xf numFmtId="0" fontId="18" fillId="9" borderId="0" applyNumberFormat="0" applyBorder="0" applyAlignment="0" applyProtection="0"/>
    <xf numFmtId="0" fontId="110" fillId="0" borderId="0"/>
    <xf numFmtId="0" fontId="18" fillId="9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110" fillId="0" borderId="0"/>
    <xf numFmtId="0" fontId="53" fillId="57" borderId="0" applyNumberFormat="0" applyBorder="0" applyAlignment="0" applyProtection="0"/>
    <xf numFmtId="0" fontId="18" fillId="9" borderId="0" applyNumberFormat="0" applyBorder="0" applyAlignment="0" applyProtection="0"/>
    <xf numFmtId="0" fontId="110" fillId="0" borderId="0"/>
    <xf numFmtId="0" fontId="57" fillId="57" borderId="0" applyNumberFormat="0" applyBorder="0" applyAlignment="0" applyProtection="0"/>
    <xf numFmtId="0" fontId="110" fillId="0" borderId="0"/>
    <xf numFmtId="0" fontId="53" fillId="57" borderId="0" applyNumberFormat="0" applyBorder="0" applyAlignment="0" applyProtection="0"/>
    <xf numFmtId="0" fontId="57" fillId="57" borderId="0" applyNumberFormat="0" applyBorder="0" applyAlignment="0" applyProtection="0"/>
    <xf numFmtId="0" fontId="110" fillId="0" borderId="0"/>
    <xf numFmtId="0" fontId="110" fillId="0" borderId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10" fillId="0" borderId="0"/>
    <xf numFmtId="0" fontId="18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10" fillId="0" borderId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10" fillId="0" borderId="0"/>
    <xf numFmtId="0" fontId="57" fillId="62" borderId="0" applyNumberFormat="0" applyBorder="0" applyAlignment="0" applyProtection="0"/>
    <xf numFmtId="0" fontId="110" fillId="0" borderId="0"/>
    <xf numFmtId="0" fontId="53" fillId="62" borderId="0" applyNumberFormat="0" applyBorder="0" applyAlignment="0" applyProtection="0"/>
    <xf numFmtId="0" fontId="57" fillId="62" borderId="0" applyNumberFormat="0" applyBorder="0" applyAlignment="0" applyProtection="0"/>
    <xf numFmtId="0" fontId="110" fillId="0" borderId="0"/>
    <xf numFmtId="0" fontId="110" fillId="0" borderId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10" fillId="0" borderId="0"/>
    <xf numFmtId="0" fontId="18" fillId="17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10" fillId="0" borderId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10" fillId="0" borderId="0"/>
    <xf numFmtId="0" fontId="57" fillId="45" borderId="0" applyNumberFormat="0" applyBorder="0" applyAlignment="0" applyProtection="0"/>
    <xf numFmtId="0" fontId="110" fillId="0" borderId="0"/>
    <xf numFmtId="0" fontId="53" fillId="45" borderId="0" applyNumberFormat="0" applyBorder="0" applyAlignment="0" applyProtection="0"/>
    <xf numFmtId="0" fontId="57" fillId="45" borderId="0" applyNumberFormat="0" applyBorder="0" applyAlignment="0" applyProtection="0"/>
    <xf numFmtId="0" fontId="110" fillId="0" borderId="0"/>
    <xf numFmtId="0" fontId="110" fillId="0" borderId="0"/>
    <xf numFmtId="0" fontId="53" fillId="51" borderId="0" applyNumberFormat="0" applyBorder="0" applyAlignment="0" applyProtection="0"/>
    <xf numFmtId="0" fontId="18" fillId="21" borderId="0" applyNumberFormat="0" applyBorder="0" applyAlignment="0" applyProtection="0"/>
    <xf numFmtId="0" fontId="110" fillId="0" borderId="0"/>
    <xf numFmtId="0" fontId="18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0" fillId="0" borderId="0"/>
    <xf numFmtId="0" fontId="53" fillId="51" borderId="0" applyNumberFormat="0" applyBorder="0" applyAlignment="0" applyProtection="0"/>
    <xf numFmtId="0" fontId="18" fillId="21" borderId="0" applyNumberFormat="0" applyBorder="0" applyAlignment="0" applyProtection="0"/>
    <xf numFmtId="0" fontId="110" fillId="0" borderId="0"/>
    <xf numFmtId="0" fontId="57" fillId="51" borderId="0" applyNumberFormat="0" applyBorder="0" applyAlignment="0" applyProtection="0"/>
    <xf numFmtId="0" fontId="110" fillId="0" borderId="0"/>
    <xf numFmtId="0" fontId="53" fillId="51" borderId="0" applyNumberFormat="0" applyBorder="0" applyAlignment="0" applyProtection="0"/>
    <xf numFmtId="0" fontId="57" fillId="51" borderId="0" applyNumberFormat="0" applyBorder="0" applyAlignment="0" applyProtection="0"/>
    <xf numFmtId="0" fontId="110" fillId="0" borderId="0"/>
    <xf numFmtId="0" fontId="110" fillId="0" borderId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10" fillId="0" borderId="0"/>
    <xf numFmtId="0" fontId="1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0" fillId="0" borderId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10" fillId="0" borderId="0"/>
    <xf numFmtId="0" fontId="57" fillId="52" borderId="0" applyNumberFormat="0" applyBorder="0" applyAlignment="0" applyProtection="0"/>
    <xf numFmtId="0" fontId="110" fillId="0" borderId="0"/>
    <xf numFmtId="0" fontId="53" fillId="52" borderId="0" applyNumberFormat="0" applyBorder="0" applyAlignment="0" applyProtection="0"/>
    <xf numFmtId="0" fontId="57" fillId="52" borderId="0" applyNumberFormat="0" applyBorder="0" applyAlignment="0" applyProtection="0"/>
    <xf numFmtId="0" fontId="110" fillId="0" borderId="0"/>
    <xf numFmtId="0" fontId="110" fillId="0" borderId="0"/>
    <xf numFmtId="0" fontId="53" fillId="63" borderId="0" applyNumberFormat="0" applyBorder="0" applyAlignment="0" applyProtection="0"/>
    <xf numFmtId="0" fontId="18" fillId="29" borderId="0" applyNumberFormat="0" applyBorder="0" applyAlignment="0" applyProtection="0"/>
    <xf numFmtId="0" fontId="110" fillId="0" borderId="0"/>
    <xf numFmtId="0" fontId="18" fillId="29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10" fillId="0" borderId="0"/>
    <xf numFmtId="0" fontId="53" fillId="63" borderId="0" applyNumberFormat="0" applyBorder="0" applyAlignment="0" applyProtection="0"/>
    <xf numFmtId="0" fontId="18" fillId="29" borderId="0" applyNumberFormat="0" applyBorder="0" applyAlignment="0" applyProtection="0"/>
    <xf numFmtId="0" fontId="110" fillId="0" borderId="0"/>
    <xf numFmtId="0" fontId="57" fillId="63" borderId="0" applyNumberFormat="0" applyBorder="0" applyAlignment="0" applyProtection="0"/>
    <xf numFmtId="0" fontId="110" fillId="0" borderId="0"/>
    <xf numFmtId="0" fontId="53" fillId="63" borderId="0" applyNumberFormat="0" applyBorder="0" applyAlignment="0" applyProtection="0"/>
    <xf numFmtId="0" fontId="57" fillId="63" borderId="0" applyNumberFormat="0" applyBorder="0" applyAlignment="0" applyProtection="0"/>
    <xf numFmtId="0" fontId="110" fillId="0" borderId="0"/>
    <xf numFmtId="0" fontId="110" fillId="0" borderId="0"/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8" fillId="0" borderId="70">
      <protection locked="0"/>
    </xf>
    <xf numFmtId="189" fontId="28" fillId="0" borderId="70">
      <protection locked="0"/>
    </xf>
    <xf numFmtId="189" fontId="28" fillId="0" borderId="70">
      <protection locked="0"/>
    </xf>
    <xf numFmtId="189" fontId="28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0" fontId="110" fillId="0" borderId="0"/>
    <xf numFmtId="189" fontId="27" fillId="0" borderId="70">
      <protection locked="0"/>
    </xf>
    <xf numFmtId="0" fontId="110" fillId="0" borderId="0"/>
    <xf numFmtId="0" fontId="204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110" fillId="0" borderId="0"/>
    <xf numFmtId="0" fontId="10" fillId="5" borderId="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4" fillId="38" borderId="14" applyNumberFormat="0" applyAlignment="0" applyProtection="0"/>
    <xf numFmtId="0" fontId="204" fillId="38" borderId="14" applyNumberFormat="0" applyAlignment="0" applyProtection="0"/>
    <xf numFmtId="0" fontId="110" fillId="0" borderId="0"/>
    <xf numFmtId="0" fontId="10" fillId="5" borderId="4" applyNumberFormat="0" applyAlignment="0" applyProtection="0"/>
    <xf numFmtId="0" fontId="293" fillId="38" borderId="14" applyNumberFormat="0" applyAlignment="0" applyProtection="0"/>
    <xf numFmtId="0" fontId="110" fillId="0" borderId="0"/>
    <xf numFmtId="0" fontId="293" fillId="38" borderId="14" applyNumberFormat="0" applyAlignment="0" applyProtection="0"/>
    <xf numFmtId="0" fontId="110" fillId="0" borderId="0"/>
    <xf numFmtId="0" fontId="204" fillId="38" borderId="14" applyNumberFormat="0" applyAlignment="0" applyProtection="0"/>
    <xf numFmtId="0" fontId="204" fillId="38" borderId="14" applyNumberFormat="0" applyAlignment="0" applyProtection="0"/>
    <xf numFmtId="0" fontId="110" fillId="0" borderId="0"/>
    <xf numFmtId="0" fontId="293" fillId="38" borderId="14" applyNumberFormat="0" applyAlignment="0" applyProtection="0"/>
    <xf numFmtId="0" fontId="110" fillId="0" borderId="0"/>
    <xf numFmtId="0" fontId="293" fillId="38" borderId="14" applyNumberFormat="0" applyAlignment="0" applyProtection="0"/>
    <xf numFmtId="0" fontId="110" fillId="0" borderId="0"/>
    <xf numFmtId="0" fontId="294" fillId="48" borderId="33" applyNumberFormat="0" applyAlignment="0" applyProtection="0"/>
    <xf numFmtId="0" fontId="11" fillId="6" borderId="5" applyNumberFormat="0" applyAlignment="0" applyProtection="0"/>
    <xf numFmtId="0" fontId="294" fillId="48" borderId="33" applyNumberFormat="0" applyAlignment="0" applyProtection="0"/>
    <xf numFmtId="0" fontId="110" fillId="0" borderId="0"/>
    <xf numFmtId="0" fontId="11" fillId="6" borderId="5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94" fillId="48" borderId="33" applyNumberFormat="0" applyAlignment="0" applyProtection="0"/>
    <xf numFmtId="0" fontId="294" fillId="48" borderId="33" applyNumberFormat="0" applyAlignment="0" applyProtection="0"/>
    <xf numFmtId="0" fontId="110" fillId="0" borderId="0"/>
    <xf numFmtId="0" fontId="11" fillId="6" borderId="5" applyNumberFormat="0" applyAlignment="0" applyProtection="0"/>
    <xf numFmtId="0" fontId="295" fillId="48" borderId="33" applyNumberFormat="0" applyAlignment="0" applyProtection="0"/>
    <xf numFmtId="0" fontId="110" fillId="0" borderId="0"/>
    <xf numFmtId="0" fontId="295" fillId="48" borderId="33" applyNumberFormat="0" applyAlignment="0" applyProtection="0"/>
    <xf numFmtId="0" fontId="110" fillId="0" borderId="0"/>
    <xf numFmtId="0" fontId="294" fillId="48" borderId="33" applyNumberFormat="0" applyAlignment="0" applyProtection="0"/>
    <xf numFmtId="0" fontId="294" fillId="48" borderId="33" applyNumberFormat="0" applyAlignment="0" applyProtection="0"/>
    <xf numFmtId="0" fontId="110" fillId="0" borderId="0"/>
    <xf numFmtId="0" fontId="295" fillId="48" borderId="33" applyNumberFormat="0" applyAlignment="0" applyProtection="0"/>
    <xf numFmtId="0" fontId="110" fillId="0" borderId="0"/>
    <xf numFmtId="0" fontId="295" fillId="48" borderId="33" applyNumberFormat="0" applyAlignment="0" applyProtection="0"/>
    <xf numFmtId="0" fontId="110" fillId="0" borderId="0"/>
    <xf numFmtId="0" fontId="296" fillId="48" borderId="14" applyNumberFormat="0" applyAlignment="0" applyProtection="0"/>
    <xf numFmtId="0" fontId="12" fillId="6" borderId="4" applyNumberFormat="0" applyAlignment="0" applyProtection="0"/>
    <xf numFmtId="0" fontId="296" fillId="48" borderId="14" applyNumberFormat="0" applyAlignment="0" applyProtection="0"/>
    <xf numFmtId="0" fontId="110" fillId="0" borderId="0"/>
    <xf numFmtId="0" fontId="12" fillId="6" borderId="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296" fillId="48" borderId="14" applyNumberFormat="0" applyAlignment="0" applyProtection="0"/>
    <xf numFmtId="0" fontId="296" fillId="48" borderId="14" applyNumberFormat="0" applyAlignment="0" applyProtection="0"/>
    <xf numFmtId="0" fontId="110" fillId="0" borderId="0"/>
    <xf numFmtId="0" fontId="12" fillId="6" borderId="4" applyNumberFormat="0" applyAlignment="0" applyProtection="0"/>
    <xf numFmtId="0" fontId="297" fillId="48" borderId="14" applyNumberFormat="0" applyAlignment="0" applyProtection="0"/>
    <xf numFmtId="0" fontId="110" fillId="0" borderId="0"/>
    <xf numFmtId="0" fontId="297" fillId="48" borderId="14" applyNumberFormat="0" applyAlignment="0" applyProtection="0"/>
    <xf numFmtId="0" fontId="110" fillId="0" borderId="0"/>
    <xf numFmtId="0" fontId="296" fillId="48" borderId="14" applyNumberFormat="0" applyAlignment="0" applyProtection="0"/>
    <xf numFmtId="0" fontId="296" fillId="48" borderId="14" applyNumberFormat="0" applyAlignment="0" applyProtection="0"/>
    <xf numFmtId="0" fontId="110" fillId="0" borderId="0"/>
    <xf numFmtId="0" fontId="297" fillId="48" borderId="14" applyNumberFormat="0" applyAlignment="0" applyProtection="0"/>
    <xf numFmtId="0" fontId="110" fillId="0" borderId="0"/>
    <xf numFmtId="0" fontId="297" fillId="48" borderId="14" applyNumberFormat="0" applyAlignment="0" applyProtection="0"/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10" fillId="0" borderId="0"/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298" fillId="76" borderId="18"/>
    <xf numFmtId="0" fontId="298" fillId="76" borderId="18"/>
    <xf numFmtId="0" fontId="298" fillId="76" borderId="18"/>
    <xf numFmtId="0" fontId="298" fillId="76" borderId="18"/>
    <xf numFmtId="0" fontId="298" fillId="76" borderId="18"/>
    <xf numFmtId="0" fontId="299" fillId="76" borderId="18"/>
    <xf numFmtId="0" fontId="299" fillId="76" borderId="18"/>
    <xf numFmtId="0" fontId="298" fillId="76" borderId="18"/>
    <xf numFmtId="0" fontId="110" fillId="0" borderId="0"/>
    <xf numFmtId="0" fontId="298" fillId="76" borderId="18"/>
    <xf numFmtId="0" fontId="110" fillId="0" borderId="0"/>
    <xf numFmtId="14" fontId="27" fillId="0" borderId="0">
      <alignment horizontal="right"/>
    </xf>
    <xf numFmtId="14" fontId="27" fillId="0" borderId="0">
      <alignment horizontal="right"/>
    </xf>
    <xf numFmtId="14" fontId="28" fillId="0" borderId="0">
      <alignment horizontal="right"/>
    </xf>
    <xf numFmtId="0" fontId="110" fillId="0" borderId="0"/>
    <xf numFmtId="14" fontId="27" fillId="0" borderId="0">
      <alignment horizontal="right"/>
    </xf>
    <xf numFmtId="0" fontId="110" fillId="0" borderId="0"/>
    <xf numFmtId="280" fontId="101" fillId="76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81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84" fontId="101" fillId="0" borderId="13" applyNumberFormat="0" applyBorder="0" applyAlignment="0">
      <alignment horizontal="centerContinuous" vertical="center" wrapText="1"/>
    </xf>
    <xf numFmtId="284" fontId="101" fillId="0" borderId="13" applyNumberFormat="0" applyBorder="0" applyAlignment="0">
      <alignment horizontal="centerContinuous" vertical="center" wrapText="1"/>
    </xf>
    <xf numFmtId="0" fontId="300" fillId="0" borderId="40" applyNumberFormat="0" applyFill="0" applyAlignment="0" applyProtection="0"/>
    <xf numFmtId="0" fontId="4" fillId="0" borderId="1" applyNumberFormat="0" applyFill="0" applyAlignment="0" applyProtection="0"/>
    <xf numFmtId="0" fontId="110" fillId="0" borderId="0"/>
    <xf numFmtId="0" fontId="4" fillId="0" borderId="1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110" fillId="0" borderId="0"/>
    <xf numFmtId="0" fontId="300" fillId="0" borderId="40" applyNumberFormat="0" applyFill="0" applyAlignment="0" applyProtection="0"/>
    <xf numFmtId="0" fontId="4" fillId="0" borderId="1" applyNumberFormat="0" applyFill="0" applyAlignment="0" applyProtection="0"/>
    <xf numFmtId="0" fontId="110" fillId="0" borderId="0"/>
    <xf numFmtId="0" fontId="302" fillId="0" borderId="40" applyNumberFormat="0" applyFill="0" applyAlignment="0" applyProtection="0"/>
    <xf numFmtId="0" fontId="110" fillId="0" borderId="0"/>
    <xf numFmtId="0" fontId="300" fillId="0" borderId="40" applyNumberFormat="0" applyFill="0" applyAlignment="0" applyProtection="0"/>
    <xf numFmtId="0" fontId="302" fillId="0" borderId="40" applyNumberFormat="0" applyFill="0" applyAlignment="0" applyProtection="0"/>
    <xf numFmtId="0" fontId="110" fillId="0" borderId="0"/>
    <xf numFmtId="0" fontId="110" fillId="0" borderId="0"/>
    <xf numFmtId="0" fontId="303" fillId="0" borderId="43" applyNumberFormat="0" applyFill="0" applyAlignment="0" applyProtection="0"/>
    <xf numFmtId="0" fontId="5" fillId="0" borderId="2" applyNumberFormat="0" applyFill="0" applyAlignment="0" applyProtection="0"/>
    <xf numFmtId="0" fontId="110" fillId="0" borderId="0"/>
    <xf numFmtId="0" fontId="5" fillId="0" borderId="2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110" fillId="0" borderId="0"/>
    <xf numFmtId="0" fontId="303" fillId="0" borderId="43" applyNumberFormat="0" applyFill="0" applyAlignment="0" applyProtection="0"/>
    <xf numFmtId="0" fontId="5" fillId="0" borderId="2" applyNumberFormat="0" applyFill="0" applyAlignment="0" applyProtection="0"/>
    <xf numFmtId="0" fontId="110" fillId="0" borderId="0"/>
    <xf numFmtId="0" fontId="305" fillId="0" borderId="43" applyNumberFormat="0" applyFill="0" applyAlignment="0" applyProtection="0"/>
    <xf numFmtId="0" fontId="110" fillId="0" borderId="0"/>
    <xf numFmtId="0" fontId="303" fillId="0" borderId="43" applyNumberFormat="0" applyFill="0" applyAlignment="0" applyProtection="0"/>
    <xf numFmtId="0" fontId="305" fillId="0" borderId="43" applyNumberFormat="0" applyFill="0" applyAlignment="0" applyProtection="0"/>
    <xf numFmtId="0" fontId="110" fillId="0" borderId="0"/>
    <xf numFmtId="0" fontId="110" fillId="0" borderId="0"/>
    <xf numFmtId="0" fontId="306" fillId="0" borderId="45" applyNumberFormat="0" applyFill="0" applyAlignment="0" applyProtection="0"/>
    <xf numFmtId="0" fontId="6" fillId="0" borderId="3" applyNumberFormat="0" applyFill="0" applyAlignment="0" applyProtection="0"/>
    <xf numFmtId="0" fontId="110" fillId="0" borderId="0"/>
    <xf numFmtId="0" fontId="6" fillId="0" borderId="3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110" fillId="0" borderId="0"/>
    <xf numFmtId="0" fontId="306" fillId="0" borderId="45" applyNumberFormat="0" applyFill="0" applyAlignment="0" applyProtection="0"/>
    <xf numFmtId="0" fontId="6" fillId="0" borderId="3" applyNumberFormat="0" applyFill="0" applyAlignment="0" applyProtection="0"/>
    <xf numFmtId="0" fontId="110" fillId="0" borderId="0"/>
    <xf numFmtId="0" fontId="308" fillId="0" borderId="45" applyNumberFormat="0" applyFill="0" applyAlignment="0" applyProtection="0"/>
    <xf numFmtId="0" fontId="110" fillId="0" borderId="0"/>
    <xf numFmtId="0" fontId="306" fillId="0" borderId="45" applyNumberFormat="0" applyFill="0" applyAlignment="0" applyProtection="0"/>
    <xf numFmtId="0" fontId="308" fillId="0" borderId="45" applyNumberFormat="0" applyFill="0" applyAlignment="0" applyProtection="0"/>
    <xf numFmtId="0" fontId="110" fillId="0" borderId="0"/>
    <xf numFmtId="0" fontId="110" fillId="0" borderId="0"/>
    <xf numFmtId="0" fontId="3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0" fillId="0" borderId="0"/>
    <xf numFmtId="0" fontId="6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10" fillId="0" borderId="0"/>
    <xf numFmtId="0" fontId="3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0" fillId="0" borderId="0"/>
    <xf numFmtId="0" fontId="308" fillId="0" borderId="0" applyNumberFormat="0" applyFill="0" applyBorder="0" applyAlignment="0" applyProtection="0"/>
    <xf numFmtId="0" fontId="110" fillId="0" borderId="0"/>
    <xf numFmtId="0" fontId="306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10" fillId="0" borderId="0"/>
    <xf numFmtId="0" fontId="110" fillId="0" borderId="0"/>
    <xf numFmtId="0" fontId="309" fillId="0" borderId="0" applyNumberFormat="0" applyFont="0" applyFill="0" applyBorder="0" applyAlignment="0" applyProtection="0"/>
    <xf numFmtId="0" fontId="309" fillId="0" borderId="0" applyNumberFormat="0" applyFont="0" applyFill="0" applyBorder="0" applyAlignment="0" applyProtection="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1" fillId="95" borderId="70"/>
    <xf numFmtId="189" fontId="311" fillId="95" borderId="70"/>
    <xf numFmtId="189" fontId="311" fillId="95" borderId="70"/>
    <xf numFmtId="189" fontId="311" fillId="95" borderId="70"/>
    <xf numFmtId="189" fontId="310" fillId="95" borderId="70"/>
    <xf numFmtId="189" fontId="310" fillId="95" borderId="70"/>
    <xf numFmtId="0" fontId="110" fillId="0" borderId="0"/>
    <xf numFmtId="189" fontId="310" fillId="95" borderId="70"/>
    <xf numFmtId="0" fontId="110" fillId="0" borderId="0"/>
    <xf numFmtId="0" fontId="20" fillId="0" borderId="13">
      <alignment horizontal="right"/>
    </xf>
    <xf numFmtId="0" fontId="110" fillId="0" borderId="0"/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0" fontId="110" fillId="0" borderId="0"/>
    <xf numFmtId="0" fontId="20" fillId="0" borderId="13">
      <alignment horizontal="right"/>
    </xf>
    <xf numFmtId="0" fontId="110" fillId="0" borderId="0"/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110" fillId="0" borderId="0"/>
    <xf numFmtId="0" fontId="20" fillId="0" borderId="13">
      <alignment horizontal="right"/>
    </xf>
    <xf numFmtId="0" fontId="110" fillId="0" borderId="0"/>
    <xf numFmtId="0" fontId="312" fillId="0" borderId="0"/>
    <xf numFmtId="0" fontId="313" fillId="0" borderId="66" applyNumberFormat="0" applyFill="0" applyAlignment="0" applyProtection="0"/>
    <xf numFmtId="0" fontId="17" fillId="0" borderId="9" applyNumberFormat="0" applyFill="0" applyAlignment="0" applyProtection="0"/>
    <xf numFmtId="0" fontId="313" fillId="0" borderId="66" applyNumberFormat="0" applyFill="0" applyAlignment="0" applyProtection="0"/>
    <xf numFmtId="0" fontId="110" fillId="0" borderId="0"/>
    <xf numFmtId="0" fontId="17" fillId="0" borderId="9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313" fillId="0" borderId="66" applyNumberFormat="0" applyFill="0" applyAlignment="0" applyProtection="0"/>
    <xf numFmtId="0" fontId="313" fillId="0" borderId="66" applyNumberFormat="0" applyFill="0" applyAlignment="0" applyProtection="0"/>
    <xf numFmtId="0" fontId="110" fillId="0" borderId="0"/>
    <xf numFmtId="0" fontId="17" fillId="0" borderId="9" applyNumberFormat="0" applyFill="0" applyAlignment="0" applyProtection="0"/>
    <xf numFmtId="0" fontId="314" fillId="0" borderId="66" applyNumberFormat="0" applyFill="0" applyAlignment="0" applyProtection="0"/>
    <xf numFmtId="0" fontId="110" fillId="0" borderId="0"/>
    <xf numFmtId="0" fontId="314" fillId="0" borderId="66" applyNumberFormat="0" applyFill="0" applyAlignment="0" applyProtection="0"/>
    <xf numFmtId="0" fontId="110" fillId="0" borderId="0"/>
    <xf numFmtId="0" fontId="313" fillId="0" borderId="66" applyNumberFormat="0" applyFill="0" applyAlignment="0" applyProtection="0"/>
    <xf numFmtId="0" fontId="313" fillId="0" borderId="66" applyNumberFormat="0" applyFill="0" applyAlignment="0" applyProtection="0"/>
    <xf numFmtId="0" fontId="110" fillId="0" borderId="0"/>
    <xf numFmtId="0" fontId="314" fillId="0" borderId="66" applyNumberFormat="0" applyFill="0" applyAlignment="0" applyProtection="0"/>
    <xf numFmtId="0" fontId="110" fillId="0" borderId="0"/>
    <xf numFmtId="0" fontId="314" fillId="0" borderId="66" applyNumberFormat="0" applyFill="0" applyAlignment="0" applyProtection="0"/>
    <xf numFmtId="0" fontId="110" fillId="0" borderId="0"/>
    <xf numFmtId="0" fontId="309" fillId="0" borderId="11" applyNumberFormat="0" applyFont="0" applyFill="0" applyAlignment="0" applyProtection="0"/>
    <xf numFmtId="0" fontId="309" fillId="0" borderId="11" applyNumberFormat="0" applyFont="0" applyFill="0" applyAlignment="0" applyProtection="0"/>
    <xf numFmtId="0" fontId="309" fillId="0" borderId="11" applyNumberFormat="0" applyFont="0" applyFill="0" applyAlignment="0" applyProtection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9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95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110" fillId="0" borderId="0"/>
    <xf numFmtId="0" fontId="14" fillId="7" borderId="7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5" fillId="73" borderId="19" applyNumberFormat="0" applyAlignment="0" applyProtection="0"/>
    <xf numFmtId="0" fontId="110" fillId="0" borderId="0"/>
    <xf numFmtId="0" fontId="14" fillId="7" borderId="7" applyNumberFormat="0" applyAlignment="0" applyProtection="0"/>
    <xf numFmtId="0" fontId="110" fillId="0" borderId="0"/>
    <xf numFmtId="0" fontId="315" fillId="73" borderId="19" applyNumberFormat="0" applyAlignment="0" applyProtection="0"/>
    <xf numFmtId="0" fontId="110" fillId="0" borderId="0"/>
    <xf numFmtId="0" fontId="95" fillId="73" borderId="19" applyNumberFormat="0" applyAlignment="0" applyProtection="0"/>
    <xf numFmtId="0" fontId="315" fillId="73" borderId="19" applyNumberFormat="0" applyAlignment="0" applyProtection="0"/>
    <xf numFmtId="0" fontId="110" fillId="0" borderId="0"/>
    <xf numFmtId="0" fontId="315" fillId="73" borderId="19" applyNumberFormat="0" applyAlignment="0" applyProtection="0"/>
    <xf numFmtId="0" fontId="110" fillId="0" borderId="0"/>
    <xf numFmtId="0" fontId="110" fillId="0" borderId="0"/>
    <xf numFmtId="3" fontId="275" fillId="0" borderId="0" applyFont="0" applyFill="0" applyBorder="0" applyAlignment="0">
      <alignment horizontal="right" vertical="center"/>
    </xf>
    <xf numFmtId="0" fontId="20" fillId="0" borderId="13"/>
    <xf numFmtId="0" fontId="3" fillId="0" borderId="0" applyNumberFormat="0" applyFill="0" applyBorder="0" applyAlignment="0" applyProtection="0"/>
    <xf numFmtId="0" fontId="20" fillId="0" borderId="13"/>
    <xf numFmtId="0" fontId="110" fillId="0" borderId="0"/>
    <xf numFmtId="0" fontId="3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110" fillId="0" borderId="0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20" fillId="0" borderId="13"/>
    <xf numFmtId="0" fontId="20" fillId="0" borderId="13"/>
    <xf numFmtId="0" fontId="110" fillId="0" borderId="0"/>
    <xf numFmtId="0" fontId="110" fillId="0" borderId="0"/>
    <xf numFmtId="0" fontId="3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13"/>
    <xf numFmtId="0" fontId="20" fillId="0" borderId="13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110" fillId="0" borderId="0"/>
    <xf numFmtId="0" fontId="20" fillId="0" borderId="13"/>
    <xf numFmtId="0" fontId="110" fillId="0" borderId="0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29" fillId="47" borderId="0" applyNumberFormat="0" applyBorder="0" applyAlignment="0" applyProtection="0"/>
    <xf numFmtId="0" fontId="9" fillId="4" borderId="0" applyNumberFormat="0" applyBorder="0" applyAlignment="0" applyProtection="0"/>
    <xf numFmtId="0" fontId="110" fillId="0" borderId="0"/>
    <xf numFmtId="0" fontId="9" fillId="4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110" fillId="0" borderId="0"/>
    <xf numFmtId="0" fontId="229" fillId="47" borderId="0" applyNumberFormat="0" applyBorder="0" applyAlignment="0" applyProtection="0"/>
    <xf numFmtId="0" fontId="9" fillId="4" borderId="0" applyNumberFormat="0" applyBorder="0" applyAlignment="0" applyProtection="0"/>
    <xf numFmtId="0" fontId="110" fillId="0" borderId="0"/>
    <xf numFmtId="0" fontId="317" fillId="47" borderId="0" applyNumberFormat="0" applyBorder="0" applyAlignment="0" applyProtection="0"/>
    <xf numFmtId="0" fontId="110" fillId="0" borderId="0"/>
    <xf numFmtId="0" fontId="229" fillId="47" borderId="0" applyNumberFormat="0" applyBorder="0" applyAlignment="0" applyProtection="0"/>
    <xf numFmtId="0" fontId="317" fillId="47" borderId="0" applyNumberFormat="0" applyBorder="0" applyAlignment="0" applyProtection="0"/>
    <xf numFmtId="0" fontId="110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01" fillId="0" borderId="0"/>
    <xf numFmtId="0" fontId="46" fillId="0" borderId="0"/>
    <xf numFmtId="0" fontId="101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101" fillId="0" borderId="0"/>
    <xf numFmtId="0" fontId="101" fillId="0" borderId="0"/>
    <xf numFmtId="0" fontId="2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59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08" fillId="0" borderId="0">
      <alignment horizontal="left"/>
    </xf>
    <xf numFmtId="0" fontId="59" fillId="0" borderId="0"/>
    <xf numFmtId="0" fontId="110" fillId="0" borderId="0"/>
    <xf numFmtId="0" fontId="20" fillId="0" borderId="0"/>
    <xf numFmtId="0" fontId="110" fillId="0" borderId="0"/>
    <xf numFmtId="0" fontId="59" fillId="0" borderId="0"/>
    <xf numFmtId="0" fontId="108" fillId="0" borderId="0">
      <alignment horizontal="left"/>
    </xf>
    <xf numFmtId="0" fontId="108" fillId="0" borderId="0">
      <alignment horizontal="left"/>
    </xf>
    <xf numFmtId="0" fontId="108" fillId="0" borderId="0">
      <alignment horizontal="left"/>
    </xf>
    <xf numFmtId="0" fontId="108" fillId="0" borderId="0">
      <alignment horizontal="left"/>
    </xf>
    <xf numFmtId="0" fontId="108" fillId="0" borderId="0">
      <alignment horizontal="left"/>
    </xf>
    <xf numFmtId="0" fontId="20" fillId="0" borderId="0"/>
    <xf numFmtId="0" fontId="4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46" fillId="0" borderId="0"/>
    <xf numFmtId="0" fontId="2" fillId="0" borderId="0"/>
    <xf numFmtId="0" fontId="2" fillId="0" borderId="0"/>
    <xf numFmtId="0" fontId="110" fillId="0" borderId="0"/>
    <xf numFmtId="0" fontId="20" fillId="0" borderId="0"/>
    <xf numFmtId="0" fontId="19" fillId="0" borderId="0"/>
    <xf numFmtId="0" fontId="19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9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08" fillId="0" borderId="0">
      <alignment horizontal="left"/>
    </xf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318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46" fillId="0" borderId="0"/>
    <xf numFmtId="0" fontId="101" fillId="0" borderId="0"/>
    <xf numFmtId="0" fontId="110" fillId="0" borderId="0"/>
    <xf numFmtId="0" fontId="46" fillId="0" borderId="0"/>
    <xf numFmtId="0" fontId="110" fillId="0" borderId="0"/>
    <xf numFmtId="0" fontId="46" fillId="0" borderId="0"/>
    <xf numFmtId="0" fontId="101" fillId="0" borderId="0"/>
    <xf numFmtId="0" fontId="110" fillId="0" borderId="0"/>
    <xf numFmtId="0" fontId="46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10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0" fillId="0" borderId="0"/>
    <xf numFmtId="0" fontId="110" fillId="0" borderId="0"/>
    <xf numFmtId="0" fontId="31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0" fillId="0" borderId="0"/>
    <xf numFmtId="0" fontId="110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19" fillId="0" borderId="0" applyNumberFormat="0" applyFill="0" applyBorder="0" applyAlignment="0" applyProtection="0">
      <alignment vertical="top"/>
      <protection locked="0"/>
    </xf>
    <xf numFmtId="0" fontId="31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8" fillId="3" borderId="0" applyNumberFormat="0" applyBorder="0" applyAlignment="0" applyProtection="0"/>
    <xf numFmtId="0" fontId="110" fillId="0" borderId="0"/>
    <xf numFmtId="0" fontId="8" fillId="3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110" fillId="0" borderId="0"/>
    <xf numFmtId="0" fontId="67" fillId="37" borderId="0" applyNumberFormat="0" applyBorder="0" applyAlignment="0" applyProtection="0"/>
    <xf numFmtId="0" fontId="8" fillId="3" borderId="0" applyNumberFormat="0" applyBorder="0" applyAlignment="0" applyProtection="0"/>
    <xf numFmtId="0" fontId="110" fillId="0" borderId="0"/>
    <xf numFmtId="0" fontId="320" fillId="37" borderId="0" applyNumberFormat="0" applyBorder="0" applyAlignment="0" applyProtection="0"/>
    <xf numFmtId="0" fontId="110" fillId="0" borderId="0"/>
    <xf numFmtId="0" fontId="67" fillId="37" borderId="0" applyNumberFormat="0" applyBorder="0" applyAlignment="0" applyProtection="0"/>
    <xf numFmtId="0" fontId="320" fillId="37" borderId="0" applyNumberFormat="0" applyBorder="0" applyAlignment="0" applyProtection="0"/>
    <xf numFmtId="0" fontId="110" fillId="0" borderId="0"/>
    <xf numFmtId="0" fontId="110" fillId="0" borderId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/>
    <xf numFmtId="0" fontId="1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0" fillId="0" borderId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/>
    <xf numFmtId="0" fontId="321" fillId="0" borderId="0" applyNumberFormat="0" applyFill="0" applyBorder="0" applyAlignment="0" applyProtection="0"/>
    <xf numFmtId="0" fontId="110" fillId="0" borderId="0"/>
    <xf numFmtId="0" fontId="133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2" fillId="8" borderId="8" applyNumberFormat="0" applyFont="0" applyAlignment="0" applyProtection="0"/>
    <xf numFmtId="0" fontId="110" fillId="0" borderId="0"/>
    <xf numFmtId="0" fontId="46" fillId="39" borderId="55" applyNumberFormat="0" applyFont="0" applyAlignment="0" applyProtection="0"/>
    <xf numFmtId="0" fontId="110" fillId="0" borderId="0"/>
    <xf numFmtId="0" fontId="2" fillId="8" borderId="8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101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46" fillId="39" borderId="55" applyNumberFormat="0" applyFont="0" applyAlignment="0" applyProtection="0"/>
    <xf numFmtId="0" fontId="2" fillId="8" borderId="8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10" fillId="0" borderId="0"/>
    <xf numFmtId="285" fontId="101" fillId="85" borderId="0" applyFont="0" applyFill="0" applyBorder="0" applyAlignment="0" applyProtection="0">
      <alignment horizontal="right"/>
    </xf>
    <xf numFmtId="0" fontId="110" fillId="0" borderId="0"/>
    <xf numFmtId="9" fontId="3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0" fillId="0" borderId="0"/>
    <xf numFmtId="9" fontId="59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8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0" fontId="323" fillId="0" borderId="36" applyNumberFormat="0" applyFill="0" applyAlignment="0" applyProtection="0"/>
    <xf numFmtId="0" fontId="13" fillId="0" borderId="6" applyNumberFormat="0" applyFill="0" applyAlignment="0" applyProtection="0"/>
    <xf numFmtId="0" fontId="110" fillId="0" borderId="0"/>
    <xf numFmtId="0" fontId="13" fillId="0" borderId="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110" fillId="0" borderId="0"/>
    <xf numFmtId="0" fontId="323" fillId="0" borderId="36" applyNumberFormat="0" applyFill="0" applyAlignment="0" applyProtection="0"/>
    <xf numFmtId="0" fontId="13" fillId="0" borderId="6" applyNumberFormat="0" applyFill="0" applyAlignment="0" applyProtection="0"/>
    <xf numFmtId="0" fontId="110" fillId="0" borderId="0"/>
    <xf numFmtId="0" fontId="324" fillId="0" borderId="36" applyNumberFormat="0" applyFill="0" applyAlignment="0" applyProtection="0"/>
    <xf numFmtId="0" fontId="110" fillId="0" borderId="0"/>
    <xf numFmtId="0" fontId="323" fillId="0" borderId="36" applyNumberFormat="0" applyFill="0" applyAlignment="0" applyProtection="0"/>
    <xf numFmtId="0" fontId="324" fillId="0" borderId="36" applyNumberFormat="0" applyFill="0" applyAlignment="0" applyProtection="0"/>
    <xf numFmtId="0" fontId="110" fillId="0" borderId="0"/>
    <xf numFmtId="0" fontId="11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7" fillId="0" borderId="0"/>
    <xf numFmtId="0" fontId="110" fillId="0" borderId="0"/>
    <xf numFmtId="0" fontId="26" fillId="0" borderId="0"/>
    <xf numFmtId="0" fontId="110" fillId="0" borderId="0"/>
    <xf numFmtId="0" fontId="20" fillId="0" borderId="0"/>
    <xf numFmtId="0" fontId="33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33" fillId="0" borderId="0"/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01" fillId="0" borderId="0">
      <alignment vertical="justify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3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/>
    <xf numFmtId="0" fontId="15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10" fillId="0" borderId="0"/>
    <xf numFmtId="0" fontId="3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/>
    <xf numFmtId="0" fontId="326" fillId="0" borderId="0" applyNumberFormat="0" applyFill="0" applyBorder="0" applyAlignment="0" applyProtection="0"/>
    <xf numFmtId="0" fontId="110" fillId="0" borderId="0"/>
    <xf numFmtId="0" fontId="325" fillId="0" borderId="0" applyNumberFormat="0" applyFill="0" applyBorder="0" applyAlignment="0" applyProtection="0"/>
    <xf numFmtId="0" fontId="326" fillId="0" borderId="0" applyNumberFormat="0" applyFill="0" applyBorder="0" applyAlignment="0" applyProtection="0"/>
    <xf numFmtId="0" fontId="110" fillId="0" borderId="0"/>
    <xf numFmtId="0" fontId="110" fillId="0" borderId="0"/>
    <xf numFmtId="286" fontId="101" fillId="76" borderId="13" applyFont="0" applyFill="0" applyBorder="0" applyAlignment="0" applyProtection="0"/>
    <xf numFmtId="284" fontId="101" fillId="0" borderId="71" applyFont="0" applyFill="0" applyBorder="0" applyAlignment="0" applyProtection="0">
      <alignment horizontal="center"/>
    </xf>
    <xf numFmtId="284" fontId="101" fillId="0" borderId="71" applyFont="0" applyFill="0" applyBorder="0" applyAlignment="0" applyProtection="0">
      <alignment horizontal="center"/>
    </xf>
    <xf numFmtId="287" fontId="101" fillId="0" borderId="13" applyFont="0" applyFill="0" applyBorder="0" applyAlignment="0" applyProtection="0">
      <alignment wrapText="1"/>
    </xf>
    <xf numFmtId="287" fontId="101" fillId="0" borderId="13" applyFont="0" applyFill="0" applyBorder="0" applyAlignment="0" applyProtection="0">
      <alignment wrapText="1"/>
    </xf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4" fillId="0" borderId="0" applyFont="0" applyFill="0" applyBorder="0" applyAlignment="0" applyProtection="0"/>
    <xf numFmtId="0" fontId="110" fillId="0" borderId="0"/>
    <xf numFmtId="38" fontId="101" fillId="0" borderId="0" applyFont="0" applyFill="0" applyBorder="0" applyAlignment="0" applyProtection="0"/>
    <xf numFmtId="0" fontId="110" fillId="0" borderId="0"/>
    <xf numFmtId="38" fontId="45" fillId="0" borderId="0" applyFont="0" applyFill="0" applyBorder="0" applyAlignment="0" applyProtection="0"/>
    <xf numFmtId="286" fontId="101" fillId="76" borderId="13" applyFont="0" applyFill="0" applyBorder="0" applyAlignment="0" applyProtection="0"/>
    <xf numFmtId="284" fontId="101" fillId="76" borderId="13" applyFont="0" applyFill="0" applyBorder="0" applyAlignment="0" applyProtection="0"/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2" fontId="309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83" fontId="20" fillId="0" borderId="0" applyFont="0" applyFill="0" applyBorder="0" applyAlignment="0" applyProtection="0"/>
    <xf numFmtId="0" fontId="110" fillId="0" borderId="0"/>
    <xf numFmtId="28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88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8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10" fillId="0" borderId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8" fontId="20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46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318" fillId="0" borderId="0" applyFont="0" applyFill="0" applyBorder="0" applyAlignment="0" applyProtection="0"/>
    <xf numFmtId="0" fontId="110" fillId="0" borderId="0"/>
    <xf numFmtId="170" fontId="318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0" fontId="110" fillId="0" borderId="0"/>
    <xf numFmtId="177" fontId="322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1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20" fillId="0" borderId="0" applyFont="0" applyFill="0" applyBorder="0" applyAlignment="0" applyProtection="0"/>
    <xf numFmtId="221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1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110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11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0" fontId="160" fillId="40" borderId="0" applyNumberFormat="0" applyBorder="0" applyAlignment="0" applyProtection="0"/>
    <xf numFmtId="0" fontId="7" fillId="2" borderId="0" applyNumberFormat="0" applyBorder="0" applyAlignment="0" applyProtection="0"/>
    <xf numFmtId="0" fontId="110" fillId="0" borderId="0"/>
    <xf numFmtId="0" fontId="7" fillId="2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10" fillId="0" borderId="0"/>
    <xf numFmtId="0" fontId="160" fillId="40" borderId="0" applyNumberFormat="0" applyBorder="0" applyAlignment="0" applyProtection="0"/>
    <xf numFmtId="0" fontId="7" fillId="2" borderId="0" applyNumberFormat="0" applyBorder="0" applyAlignment="0" applyProtection="0"/>
    <xf numFmtId="0" fontId="110" fillId="0" borderId="0"/>
    <xf numFmtId="0" fontId="327" fillId="40" borderId="0" applyNumberFormat="0" applyBorder="0" applyAlignment="0" applyProtection="0"/>
    <xf numFmtId="0" fontId="110" fillId="0" borderId="0"/>
    <xf numFmtId="0" fontId="160" fillId="40" borderId="0" applyNumberFormat="0" applyBorder="0" applyAlignment="0" applyProtection="0"/>
    <xf numFmtId="0" fontId="327" fillId="40" borderId="0" applyNumberFormat="0" applyBorder="0" applyAlignment="0" applyProtection="0"/>
    <xf numFmtId="0" fontId="110" fillId="0" borderId="0"/>
    <xf numFmtId="0" fontId="110" fillId="0" borderId="0"/>
    <xf numFmtId="4" fontId="20" fillId="0" borderId="13"/>
    <xf numFmtId="0" fontId="110" fillId="0" borderId="0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9" fillId="0" borderId="13"/>
    <xf numFmtId="4" fontId="29" fillId="0" borderId="13"/>
    <xf numFmtId="0" fontId="110" fillId="0" borderId="0"/>
    <xf numFmtId="4" fontId="20" fillId="0" borderId="13"/>
    <xf numFmtId="0" fontId="110" fillId="0" borderId="0"/>
    <xf numFmtId="4" fontId="20" fillId="0" borderId="13"/>
    <xf numFmtId="4" fontId="20" fillId="0" borderId="13"/>
    <xf numFmtId="4" fontId="20" fillId="0" borderId="13"/>
    <xf numFmtId="4" fontId="20" fillId="0" borderId="13"/>
    <xf numFmtId="4" fontId="29" fillId="0" borderId="13"/>
    <xf numFmtId="4" fontId="29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0" fontId="110" fillId="0" borderId="0"/>
    <xf numFmtId="4" fontId="20" fillId="0" borderId="13"/>
    <xf numFmtId="0" fontId="110" fillId="0" borderId="0"/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0" fontId="110" fillId="0" borderId="0"/>
    <xf numFmtId="176" fontId="39" fillId="0" borderId="0">
      <protection locked="0"/>
    </xf>
    <xf numFmtId="0" fontId="110" fillId="0" borderId="0"/>
    <xf numFmtId="176" fontId="40" fillId="0" borderId="0">
      <protection locked="0"/>
    </xf>
    <xf numFmtId="0" fontId="110" fillId="0" borderId="0"/>
    <xf numFmtId="176" fontId="39" fillId="0" borderId="0">
      <protection locked="0"/>
    </xf>
    <xf numFmtId="0" fontId="110" fillId="0" borderId="0"/>
    <xf numFmtId="0" fontId="110" fillId="0" borderId="0"/>
    <xf numFmtId="176" fontId="40" fillId="0" borderId="0">
      <protection locked="0"/>
    </xf>
    <xf numFmtId="0" fontId="110" fillId="0" borderId="0"/>
    <xf numFmtId="0" fontId="110" fillId="0" borderId="0"/>
    <xf numFmtId="0" fontId="22" fillId="0" borderId="0"/>
    <xf numFmtId="261" fontId="22" fillId="0" borderId="0"/>
    <xf numFmtId="40" fontId="22" fillId="0" borderId="0"/>
    <xf numFmtId="167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288" fontId="328" fillId="0" borderId="0" applyFont="0" applyFill="0" applyBorder="0" applyAlignment="0" applyProtection="0"/>
    <xf numFmtId="0" fontId="329" fillId="0" borderId="0" applyFont="0" applyFill="0" applyBorder="0" applyAlignment="0" applyProtection="0"/>
    <xf numFmtId="289" fontId="330" fillId="0" borderId="0" applyFont="0" applyFill="0" applyBorder="0" applyAlignment="0" applyProtection="0"/>
    <xf numFmtId="290" fontId="330" fillId="0" borderId="0" applyFont="0" applyFill="0" applyBorder="0" applyAlignment="0" applyProtection="0"/>
    <xf numFmtId="0" fontId="330" fillId="0" borderId="0"/>
    <xf numFmtId="0" fontId="29" fillId="0" borderId="0"/>
    <xf numFmtId="0" fontId="331" fillId="0" borderId="0"/>
    <xf numFmtId="291" fontId="332" fillId="0" borderId="0" applyFont="0" applyFill="0" applyBorder="0" applyAlignment="0" applyProtection="0"/>
    <xf numFmtId="220" fontId="33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8" fontId="41" fillId="0" borderId="0"/>
    <xf numFmtId="175" fontId="41" fillId="0" borderId="0"/>
    <xf numFmtId="168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0" fontId="333" fillId="0" borderId="0"/>
    <xf numFmtId="17" fontId="59" fillId="78" borderId="0" applyFill="0" applyBorder="0" applyAlignment="0" applyProtection="0"/>
    <xf numFmtId="186" fontId="333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34" fillId="0" borderId="0" applyNumberFormat="0" applyFill="0" applyBorder="0" applyAlignment="0" applyProtection="0">
      <alignment vertical="top"/>
      <protection locked="0"/>
    </xf>
    <xf numFmtId="0" fontId="335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4" fontId="52" fillId="0" borderId="78">
      <alignment horizontal="right" vertical="top"/>
    </xf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4" fontId="52" fillId="0" borderId="78">
      <alignment horizontal="right" vertical="top"/>
    </xf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74" fillId="48" borderId="79" applyNumberFormat="0" applyAlignment="0" applyProtection="0"/>
    <xf numFmtId="0" fontId="89" fillId="80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9" fillId="80" borderId="79" applyNumberFormat="0" applyAlignment="0" applyProtection="0"/>
    <xf numFmtId="0" fontId="74" fillId="48" borderId="79" applyNumberFormat="0" applyAlignment="0" applyProtection="0"/>
    <xf numFmtId="0" fontId="89" fillId="80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90" fillId="48" borderId="79" applyNumberFormat="0" applyAlignment="0" applyProtection="0"/>
    <xf numFmtId="0" fontId="89" fillId="80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90" fillId="48" borderId="79" applyNumberFormat="0" applyAlignment="0" applyProtection="0"/>
    <xf numFmtId="0" fontId="87" fillId="35" borderId="79" applyNumberFormat="0" applyAlignment="0" applyProtection="0"/>
    <xf numFmtId="0" fontId="90" fillId="48" borderId="79" applyNumberFormat="0" applyAlignment="0" applyProtection="0"/>
    <xf numFmtId="0" fontId="87" fillId="35" borderId="79" applyNumberFormat="0" applyAlignment="0" applyProtection="0"/>
    <xf numFmtId="0" fontId="89" fillId="80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17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228" fontId="20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228" fontId="20" fillId="85" borderId="80" applyNumberFormat="0" applyBorder="0" applyProtection="0">
      <alignment horizontal="right"/>
    </xf>
    <xf numFmtId="0" fontId="141" fillId="76" borderId="76" applyAlignment="0" applyProtection="0"/>
    <xf numFmtId="0" fontId="103" fillId="0" borderId="81" applyNumberFormat="0" applyFont="0" applyAlignment="0" applyProtection="0"/>
    <xf numFmtId="0" fontId="103" fillId="0" borderId="81" applyNumberFormat="0" applyFont="0" applyAlignment="0" applyProtection="0"/>
    <xf numFmtId="0" fontId="103" fillId="0" borderId="82" applyNumberFormat="0" applyFont="0" applyAlignment="0" applyProtection="0"/>
    <xf numFmtId="0" fontId="103" fillId="0" borderId="82" applyNumberFormat="0" applyFont="0" applyAlignment="0" applyProtection="0"/>
    <xf numFmtId="243" fontId="149" fillId="91" borderId="78" applyFont="0" applyFill="0" applyBorder="0" applyAlignment="0" applyProtection="0">
      <protection locked="0"/>
    </xf>
    <xf numFmtId="243" fontId="149" fillId="91" borderId="78" applyFont="0" applyFill="0" applyBorder="0" applyAlignment="0" applyProtection="0">
      <protection locked="0"/>
    </xf>
    <xf numFmtId="0" fontId="83" fillId="76" borderId="83" applyNumberFormat="0">
      <alignment vertical="center"/>
    </xf>
    <xf numFmtId="0" fontId="83" fillId="76" borderId="83" applyNumberFormat="0">
      <alignment vertical="center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41" fillId="0" borderId="76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5" fillId="72" borderId="79" applyNumberFormat="0" applyAlignment="0" applyProtection="0"/>
    <xf numFmtId="0" fontId="205" fillId="72" borderId="79" applyNumberFormat="0" applyAlignment="0" applyProtection="0"/>
    <xf numFmtId="0" fontId="205" fillId="72" borderId="79" applyNumberFormat="0" applyAlignment="0" applyProtection="0"/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5" fillId="72" borderId="79" applyNumberFormat="0" applyAlignment="0" applyProtection="0"/>
    <xf numFmtId="246" fontId="20" fillId="85" borderId="78" applyNumberFormat="0" applyFont="0" applyAlignment="0">
      <protection locked="0"/>
    </xf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0" fontId="205" fillId="72" borderId="79" applyNumberFormat="0" applyAlignment="0" applyProtection="0"/>
    <xf numFmtId="0" fontId="205" fillId="72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0" fontId="206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6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6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2" fillId="48" borderId="83" applyNumberFormat="0" applyAlignment="0" applyProtection="0"/>
    <xf numFmtId="0" fontId="242" fillId="80" borderId="83" applyNumberFormat="0" applyAlignment="0" applyProtection="0"/>
    <xf numFmtId="0" fontId="242" fillId="80" borderId="83" applyNumberFormat="0" applyAlignment="0" applyProtection="0"/>
    <xf numFmtId="0" fontId="242" fillId="80" borderId="83" applyNumberFormat="0" applyAlignment="0" applyProtection="0"/>
    <xf numFmtId="0" fontId="242" fillId="48" borderId="83" applyNumberFormat="0" applyAlignment="0" applyProtection="0"/>
    <xf numFmtId="0" fontId="242" fillId="48" borderId="83" applyNumberFormat="0" applyAlignment="0" applyProtection="0"/>
    <xf numFmtId="0" fontId="242" fillId="48" borderId="83" applyNumberFormat="0" applyAlignment="0" applyProtection="0"/>
    <xf numFmtId="0" fontId="243" fillId="48" borderId="83" applyNumberFormat="0" applyAlignment="0" applyProtection="0"/>
    <xf numFmtId="0" fontId="242" fillId="80" borderId="83" applyNumberFormat="0" applyAlignment="0" applyProtection="0"/>
    <xf numFmtId="0" fontId="242" fillId="48" borderId="83" applyNumberFormat="0" applyAlignment="0" applyProtection="0"/>
    <xf numFmtId="0" fontId="242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2" fillId="80" borderId="8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4" fontId="31" fillId="85" borderId="83" applyNumberFormat="0" applyProtection="0">
      <alignment vertical="center"/>
    </xf>
    <xf numFmtId="4" fontId="31" fillId="85" borderId="83" applyNumberFormat="0" applyProtection="0">
      <alignment vertical="center"/>
    </xf>
    <xf numFmtId="4" fontId="31" fillId="85" borderId="83" applyNumberFormat="0" applyProtection="0">
      <alignment vertical="center"/>
    </xf>
    <xf numFmtId="4" fontId="257" fillId="85" borderId="83" applyNumberFormat="0" applyProtection="0">
      <alignment vertical="center"/>
    </xf>
    <xf numFmtId="4" fontId="257" fillId="85" borderId="83" applyNumberFormat="0" applyProtection="0">
      <alignment vertical="center"/>
    </xf>
    <xf numFmtId="4" fontId="257" fillId="85" borderId="83" applyNumberFormat="0" applyProtection="0">
      <alignment vertical="center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4" fontId="31" fillId="102" borderId="83" applyNumberFormat="0" applyProtection="0">
      <alignment horizontal="right" vertical="center"/>
    </xf>
    <xf numFmtId="4" fontId="31" fillId="102" borderId="83" applyNumberFormat="0" applyProtection="0">
      <alignment horizontal="right" vertical="center"/>
    </xf>
    <xf numFmtId="4" fontId="31" fillId="102" borderId="83" applyNumberFormat="0" applyProtection="0">
      <alignment horizontal="right" vertical="center"/>
    </xf>
    <xf numFmtId="4" fontId="31" fillId="103" borderId="83" applyNumberFormat="0" applyProtection="0">
      <alignment horizontal="right" vertical="center"/>
    </xf>
    <xf numFmtId="4" fontId="31" fillId="103" borderId="83" applyNumberFormat="0" applyProtection="0">
      <alignment horizontal="right" vertical="center"/>
    </xf>
    <xf numFmtId="4" fontId="31" fillId="103" borderId="83" applyNumberFormat="0" applyProtection="0">
      <alignment horizontal="right" vertical="center"/>
    </xf>
    <xf numFmtId="4" fontId="31" fillId="104" borderId="83" applyNumberFormat="0" applyProtection="0">
      <alignment horizontal="right" vertical="center"/>
    </xf>
    <xf numFmtId="4" fontId="31" fillId="104" borderId="83" applyNumberFormat="0" applyProtection="0">
      <alignment horizontal="right" vertical="center"/>
    </xf>
    <xf numFmtId="4" fontId="31" fillId="104" borderId="83" applyNumberFormat="0" applyProtection="0">
      <alignment horizontal="right" vertical="center"/>
    </xf>
    <xf numFmtId="4" fontId="31" fillId="105" borderId="83" applyNumberFormat="0" applyProtection="0">
      <alignment horizontal="right" vertical="center"/>
    </xf>
    <xf numFmtId="4" fontId="31" fillId="105" borderId="83" applyNumberFormat="0" applyProtection="0">
      <alignment horizontal="right" vertical="center"/>
    </xf>
    <xf numFmtId="4" fontId="31" fillId="105" borderId="83" applyNumberFormat="0" applyProtection="0">
      <alignment horizontal="right" vertical="center"/>
    </xf>
    <xf numFmtId="4" fontId="31" fillId="106" borderId="83" applyNumberFormat="0" applyProtection="0">
      <alignment horizontal="right" vertical="center"/>
    </xf>
    <xf numFmtId="4" fontId="31" fillId="106" borderId="83" applyNumberFormat="0" applyProtection="0">
      <alignment horizontal="right" vertical="center"/>
    </xf>
    <xf numFmtId="4" fontId="31" fillId="106" borderId="83" applyNumberFormat="0" applyProtection="0">
      <alignment horizontal="right" vertical="center"/>
    </xf>
    <xf numFmtId="4" fontId="31" fillId="107" borderId="83" applyNumberFormat="0" applyProtection="0">
      <alignment horizontal="right" vertical="center"/>
    </xf>
    <xf numFmtId="4" fontId="31" fillId="107" borderId="83" applyNumberFormat="0" applyProtection="0">
      <alignment horizontal="right" vertical="center"/>
    </xf>
    <xf numFmtId="4" fontId="31" fillId="107" borderId="83" applyNumberFormat="0" applyProtection="0">
      <alignment horizontal="right" vertical="center"/>
    </xf>
    <xf numFmtId="4" fontId="31" fillId="108" borderId="83" applyNumberFormat="0" applyProtection="0">
      <alignment horizontal="right" vertical="center"/>
    </xf>
    <xf numFmtId="4" fontId="31" fillId="108" borderId="83" applyNumberFormat="0" applyProtection="0">
      <alignment horizontal="right" vertical="center"/>
    </xf>
    <xf numFmtId="4" fontId="31" fillId="108" borderId="83" applyNumberFormat="0" applyProtection="0">
      <alignment horizontal="right" vertical="center"/>
    </xf>
    <xf numFmtId="4" fontId="31" fillId="109" borderId="83" applyNumberFormat="0" applyProtection="0">
      <alignment horizontal="right" vertical="center"/>
    </xf>
    <xf numFmtId="4" fontId="31" fillId="109" borderId="83" applyNumberFormat="0" applyProtection="0">
      <alignment horizontal="right" vertical="center"/>
    </xf>
    <xf numFmtId="4" fontId="31" fillId="109" borderId="83" applyNumberFormat="0" applyProtection="0">
      <alignment horizontal="right" vertical="center"/>
    </xf>
    <xf numFmtId="4" fontId="31" fillId="79" borderId="83" applyNumberFormat="0" applyProtection="0">
      <alignment horizontal="right" vertical="center"/>
    </xf>
    <xf numFmtId="4" fontId="31" fillId="79" borderId="83" applyNumberFormat="0" applyProtection="0">
      <alignment horizontal="right" vertical="center"/>
    </xf>
    <xf numFmtId="4" fontId="31" fillId="79" borderId="83" applyNumberFormat="0" applyProtection="0">
      <alignment horizontal="right" vertical="center"/>
    </xf>
    <xf numFmtId="4" fontId="73" fillId="111" borderId="83" applyNumberFormat="0" applyProtection="0">
      <alignment horizontal="left" vertical="center" indent="1"/>
    </xf>
    <xf numFmtId="4" fontId="73" fillId="111" borderId="83" applyNumberFormat="0" applyProtection="0">
      <alignment horizontal="left" vertical="center" indent="1"/>
    </xf>
    <xf numFmtId="4" fontId="73" fillId="11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4" fontId="31" fillId="96" borderId="83" applyNumberFormat="0" applyProtection="0">
      <alignment vertical="center"/>
    </xf>
    <xf numFmtId="4" fontId="31" fillId="96" borderId="83" applyNumberFormat="0" applyProtection="0">
      <alignment vertical="center"/>
    </xf>
    <xf numFmtId="4" fontId="31" fillId="96" borderId="83" applyNumberFormat="0" applyProtection="0">
      <alignment vertical="center"/>
    </xf>
    <xf numFmtId="4" fontId="257" fillId="96" borderId="83" applyNumberFormat="0" applyProtection="0">
      <alignment vertical="center"/>
    </xf>
    <xf numFmtId="4" fontId="257" fillId="96" borderId="83" applyNumberFormat="0" applyProtection="0">
      <alignment vertical="center"/>
    </xf>
    <xf numFmtId="4" fontId="257" fillId="96" borderId="83" applyNumberFormat="0" applyProtection="0">
      <alignment vertical="center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113" borderId="83" applyNumberFormat="0" applyProtection="0">
      <alignment horizontal="right" vertical="center"/>
    </xf>
    <xf numFmtId="4" fontId="31" fillId="113" borderId="83" applyNumberFormat="0" applyProtection="0">
      <alignment horizontal="right" vertical="center"/>
    </xf>
    <xf numFmtId="4" fontId="31" fillId="113" borderId="83" applyNumberFormat="0" applyProtection="0">
      <alignment horizontal="right" vertical="center"/>
    </xf>
    <xf numFmtId="4" fontId="257" fillId="113" borderId="83" applyNumberFormat="0" applyProtection="0">
      <alignment horizontal="right" vertical="center"/>
    </xf>
    <xf numFmtId="4" fontId="257" fillId="113" borderId="83" applyNumberFormat="0" applyProtection="0">
      <alignment horizontal="right" vertical="center"/>
    </xf>
    <xf numFmtId="4" fontId="257" fillId="113" borderId="83" applyNumberFormat="0" applyProtection="0">
      <alignment horizontal="right" vertical="center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59" fillId="118" borderId="78"/>
    <xf numFmtId="0" fontId="59" fillId="118" borderId="78"/>
    <xf numFmtId="4" fontId="149" fillId="113" borderId="83" applyNumberFormat="0" applyProtection="0">
      <alignment horizontal="right" vertical="center"/>
    </xf>
    <xf numFmtId="4" fontId="149" fillId="113" borderId="83" applyNumberFormat="0" applyProtection="0">
      <alignment horizontal="right" vertical="center"/>
    </xf>
    <xf numFmtId="4" fontId="149" fillId="113" borderId="83" applyNumberFormat="0" applyProtection="0">
      <alignment horizontal="right" vertic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4" fontId="268" fillId="81" borderId="76">
      <alignment horizontal="left" vertical="center" wrapText="1"/>
    </xf>
    <xf numFmtId="0" fontId="270" fillId="1" borderId="76">
      <alignment horizontal="left" vertical="center" wrapText="1"/>
    </xf>
    <xf numFmtId="0" fontId="270" fillId="1" borderId="76">
      <alignment horizontal="left" vertical="center" wrapText="1"/>
    </xf>
    <xf numFmtId="4" fontId="268" fillId="81" borderId="76">
      <alignment horizontal="left" vertical="center" wrapText="1"/>
    </xf>
    <xf numFmtId="4" fontId="268" fillId="81" borderId="76">
      <alignment horizontal="left" vertical="center" wrapText="1"/>
    </xf>
    <xf numFmtId="0" fontId="279" fillId="122" borderId="27" applyNumberFormat="0" applyProtection="0">
      <alignment horizontal="left" vertical="center" wrapText="1"/>
    </xf>
    <xf numFmtId="178" fontId="31" fillId="121" borderId="78" applyBorder="0" applyAlignment="0" applyProtection="0">
      <protection locked="0"/>
    </xf>
    <xf numFmtId="178" fontId="31" fillId="121" borderId="78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204" fillId="38" borderId="79" applyNumberFormat="0" applyAlignment="0" applyProtection="0"/>
    <xf numFmtId="0" fontId="204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93" fillId="38" borderId="79" applyNumberFormat="0" applyAlignment="0" applyProtection="0"/>
    <xf numFmtId="0" fontId="29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93" fillId="38" borderId="79" applyNumberFormat="0" applyAlignment="0" applyProtection="0"/>
    <xf numFmtId="0" fontId="293" fillId="38" borderId="79" applyNumberFormat="0" applyAlignment="0" applyProtection="0"/>
    <xf numFmtId="0" fontId="294" fillId="48" borderId="83" applyNumberFormat="0" applyAlignment="0" applyProtection="0"/>
    <xf numFmtId="0" fontId="294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94" fillId="48" borderId="83" applyNumberFormat="0" applyAlignment="0" applyProtection="0"/>
    <xf numFmtId="0" fontId="294" fillId="48" borderId="83" applyNumberFormat="0" applyAlignment="0" applyProtection="0"/>
    <xf numFmtId="0" fontId="295" fillId="48" borderId="83" applyNumberFormat="0" applyAlignment="0" applyProtection="0"/>
    <xf numFmtId="0" fontId="295" fillId="48" borderId="83" applyNumberFormat="0" applyAlignment="0" applyProtection="0"/>
    <xf numFmtId="0" fontId="294" fillId="48" borderId="83" applyNumberFormat="0" applyAlignment="0" applyProtection="0"/>
    <xf numFmtId="0" fontId="294" fillId="48" borderId="83" applyNumberFormat="0" applyAlignment="0" applyProtection="0"/>
    <xf numFmtId="0" fontId="295" fillId="48" borderId="83" applyNumberFormat="0" applyAlignment="0" applyProtection="0"/>
    <xf numFmtId="0" fontId="295" fillId="48" borderId="83" applyNumberFormat="0" applyAlignment="0" applyProtection="0"/>
    <xf numFmtId="0" fontId="296" fillId="48" borderId="79" applyNumberFormat="0" applyAlignment="0" applyProtection="0"/>
    <xf numFmtId="0" fontId="296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296" fillId="48" borderId="79" applyNumberFormat="0" applyAlignment="0" applyProtection="0"/>
    <xf numFmtId="0" fontId="296" fillId="48" borderId="79" applyNumberFormat="0" applyAlignment="0" applyProtection="0"/>
    <xf numFmtId="0" fontId="297" fillId="48" borderId="79" applyNumberFormat="0" applyAlignment="0" applyProtection="0"/>
    <xf numFmtId="0" fontId="297" fillId="48" borderId="79" applyNumberFormat="0" applyAlignment="0" applyProtection="0"/>
    <xf numFmtId="0" fontId="296" fillId="48" borderId="79" applyNumberFormat="0" applyAlignment="0" applyProtection="0"/>
    <xf numFmtId="0" fontId="296" fillId="48" borderId="79" applyNumberFormat="0" applyAlignment="0" applyProtection="0"/>
    <xf numFmtId="0" fontId="297" fillId="48" borderId="79" applyNumberFormat="0" applyAlignment="0" applyProtection="0"/>
    <xf numFmtId="0" fontId="297" fillId="48" borderId="79" applyNumberFormat="0" applyAlignment="0" applyProtection="0"/>
    <xf numFmtId="284" fontId="101" fillId="0" borderId="78" applyNumberFormat="0" applyBorder="0" applyAlignment="0">
      <alignment horizontal="centerContinuous" vertical="center" wrapText="1"/>
    </xf>
    <xf numFmtId="284" fontId="101" fillId="0" borderId="78" applyNumberFormat="0" applyBorder="0" applyAlignment="0">
      <alignment horizontal="centerContinuous" vertical="center" wrapText="1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9" fillId="0" borderId="78">
      <alignment horizontal="right"/>
    </xf>
    <xf numFmtId="0" fontId="29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9" fillId="0" borderId="78">
      <alignment horizontal="right"/>
    </xf>
    <xf numFmtId="0" fontId="29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286" fontId="101" fillId="76" borderId="78" applyFont="0" applyFill="0" applyBorder="0" applyAlignment="0" applyProtection="0"/>
    <xf numFmtId="284" fontId="101" fillId="0" borderId="74" applyFont="0" applyFill="0" applyBorder="0" applyAlignment="0" applyProtection="0">
      <alignment horizontal="center"/>
    </xf>
    <xf numFmtId="284" fontId="101" fillId="0" borderId="74" applyFont="0" applyFill="0" applyBorder="0" applyAlignment="0" applyProtection="0">
      <alignment horizontal="center"/>
    </xf>
    <xf numFmtId="287" fontId="101" fillId="0" borderId="78" applyFont="0" applyFill="0" applyBorder="0" applyAlignment="0" applyProtection="0">
      <alignment wrapText="1"/>
    </xf>
    <xf numFmtId="287" fontId="101" fillId="0" borderId="78" applyFont="0" applyFill="0" applyBorder="0" applyAlignment="0" applyProtection="0">
      <alignment wrapText="1"/>
    </xf>
    <xf numFmtId="286" fontId="101" fillId="76" borderId="78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9" fillId="0" borderId="78"/>
    <xf numFmtId="4" fontId="29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9" fillId="0" borderId="78"/>
    <xf numFmtId="4" fontId="29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</cellStyleXfs>
  <cellXfs count="242">
    <xf numFmtId="0" fontId="0" fillId="0" borderId="0" xfId="0"/>
    <xf numFmtId="0" fontId="336" fillId="0" borderId="0" xfId="0" applyNumberFormat="1" applyFont="1"/>
    <xf numFmtId="0" fontId="338" fillId="0" borderId="0" xfId="0" applyNumberFormat="1" applyFont="1"/>
    <xf numFmtId="0" fontId="339" fillId="0" borderId="0" xfId="0" applyNumberFormat="1" applyFont="1" applyBorder="1"/>
    <xf numFmtId="0" fontId="338" fillId="0" borderId="0" xfId="0" applyNumberFormat="1" applyFont="1" applyBorder="1"/>
    <xf numFmtId="0" fontId="339" fillId="0" borderId="0" xfId="0" applyNumberFormat="1" applyFont="1"/>
    <xf numFmtId="179" fontId="338" fillId="0" borderId="0" xfId="1" applyNumberFormat="1" applyFont="1"/>
    <xf numFmtId="0" fontId="339" fillId="0" borderId="0" xfId="0" applyFont="1" applyBorder="1"/>
    <xf numFmtId="0" fontId="339" fillId="0" borderId="0" xfId="0" applyFont="1"/>
    <xf numFmtId="0" fontId="108" fillId="0" borderId="0" xfId="0" applyNumberFormat="1" applyFont="1" applyFill="1"/>
    <xf numFmtId="9" fontId="108" fillId="0" borderId="0" xfId="2" applyNumberFormat="1" applyFont="1" applyFill="1" applyAlignment="1">
      <alignment horizontal="right"/>
    </xf>
    <xf numFmtId="0" fontId="108" fillId="0" borderId="0" xfId="0" applyFont="1" applyFill="1"/>
    <xf numFmtId="168" fontId="338" fillId="0" borderId="0" xfId="0" applyNumberFormat="1" applyFont="1" applyAlignment="1">
      <alignment horizontal="right"/>
    </xf>
    <xf numFmtId="0" fontId="338" fillId="0" borderId="0" xfId="0" applyFont="1"/>
    <xf numFmtId="168" fontId="339" fillId="0" borderId="0" xfId="0" applyNumberFormat="1" applyFont="1" applyAlignment="1">
      <alignment horizontal="right"/>
    </xf>
    <xf numFmtId="0" fontId="99" fillId="0" borderId="0" xfId="0" applyNumberFormat="1" applyFont="1" applyFill="1"/>
    <xf numFmtId="168" fontId="99" fillId="0" borderId="0" xfId="0" applyNumberFormat="1" applyFont="1" applyFill="1" applyAlignment="1">
      <alignment horizontal="right"/>
    </xf>
    <xf numFmtId="0" fontId="99" fillId="0" borderId="0" xfId="0" applyFont="1" applyFill="1"/>
    <xf numFmtId="168" fontId="108" fillId="0" borderId="0" xfId="0" applyNumberFormat="1" applyFont="1" applyFill="1" applyAlignment="1">
      <alignment horizontal="right"/>
    </xf>
    <xf numFmtId="180" fontId="108" fillId="0" borderId="0" xfId="2" applyNumberFormat="1" applyFont="1" applyFill="1" applyAlignment="1">
      <alignment horizontal="right"/>
    </xf>
    <xf numFmtId="0" fontId="339" fillId="0" borderId="0" xfId="0" applyNumberFormat="1" applyFont="1" applyFill="1"/>
    <xf numFmtId="168" fontId="339" fillId="0" borderId="0" xfId="0" applyNumberFormat="1" applyFont="1" applyFill="1" applyAlignment="1">
      <alignment horizontal="right"/>
    </xf>
    <xf numFmtId="0" fontId="339" fillId="0" borderId="0" xfId="0" applyFont="1" applyFill="1"/>
    <xf numFmtId="0" fontId="338" fillId="0" borderId="0" xfId="0" applyNumberFormat="1" applyFont="1" applyFill="1"/>
    <xf numFmtId="168" fontId="338" fillId="0" borderId="0" xfId="0" applyNumberFormat="1" applyFont="1" applyFill="1" applyAlignment="1">
      <alignment horizontal="right"/>
    </xf>
    <xf numFmtId="0" fontId="338" fillId="0" borderId="0" xfId="0" applyFont="1" applyFill="1"/>
    <xf numFmtId="178" fontId="338" fillId="0" borderId="0" xfId="1" applyNumberFormat="1" applyFont="1" applyFill="1" applyAlignment="1">
      <alignment horizontal="right"/>
    </xf>
    <xf numFmtId="178" fontId="338" fillId="0" borderId="0" xfId="1" applyFont="1" applyFill="1" applyAlignment="1">
      <alignment horizontal="right"/>
    </xf>
    <xf numFmtId="0" fontId="343" fillId="0" borderId="0" xfId="0" applyNumberFormat="1" applyFont="1" applyFill="1"/>
    <xf numFmtId="222" fontId="338" fillId="0" borderId="0" xfId="1" applyNumberFormat="1" applyFont="1" applyAlignment="1">
      <alignment horizontal="right"/>
    </xf>
    <xf numFmtId="168" fontId="338" fillId="0" borderId="0" xfId="1" applyNumberFormat="1" applyFont="1" applyAlignment="1">
      <alignment horizontal="right"/>
    </xf>
    <xf numFmtId="180" fontId="338" fillId="0" borderId="0" xfId="1" applyNumberFormat="1" applyFont="1" applyAlignment="1">
      <alignment horizontal="right"/>
    </xf>
    <xf numFmtId="0" fontId="108" fillId="0" borderId="0" xfId="0" applyNumberFormat="1" applyFont="1"/>
    <xf numFmtId="0" fontId="341" fillId="0" borderId="0" xfId="0" applyNumberFormat="1" applyFont="1"/>
    <xf numFmtId="168" fontId="108" fillId="0" borderId="0" xfId="1" applyNumberFormat="1" applyFont="1" applyAlignment="1">
      <alignment horizontal="right"/>
    </xf>
    <xf numFmtId="9" fontId="338" fillId="0" borderId="0" xfId="1" applyNumberFormat="1" applyFont="1" applyAlignment="1">
      <alignment horizontal="right"/>
    </xf>
    <xf numFmtId="168" fontId="338" fillId="0" borderId="0" xfId="1" applyNumberFormat="1" applyFont="1" applyFill="1" applyAlignment="1">
      <alignment horizontal="right"/>
    </xf>
    <xf numFmtId="0" fontId="339" fillId="0" borderId="72" xfId="0" applyNumberFormat="1" applyFont="1" applyFill="1" applyBorder="1"/>
    <xf numFmtId="168" fontId="339" fillId="0" borderId="72" xfId="1" applyNumberFormat="1" applyFont="1" applyFill="1" applyBorder="1" applyAlignment="1">
      <alignment horizontal="right"/>
    </xf>
    <xf numFmtId="0" fontId="99" fillId="0" borderId="72" xfId="0" applyNumberFormat="1" applyFont="1" applyFill="1" applyBorder="1"/>
    <xf numFmtId="168" fontId="99" fillId="0" borderId="72" xfId="1" applyNumberFormat="1" applyFont="1" applyFill="1" applyBorder="1" applyAlignment="1">
      <alignment horizontal="right"/>
    </xf>
    <xf numFmtId="0" fontId="344" fillId="0" borderId="0" xfId="0" applyNumberFormat="1" applyFont="1"/>
    <xf numFmtId="168" fontId="344" fillId="0" borderId="0" xfId="0" applyNumberFormat="1" applyFont="1" applyAlignment="1">
      <alignment horizontal="right"/>
    </xf>
    <xf numFmtId="0" fontId="344" fillId="0" borderId="0" xfId="0" applyFont="1"/>
    <xf numFmtId="0" fontId="108" fillId="0" borderId="0" xfId="0" applyFont="1"/>
    <xf numFmtId="0" fontId="99" fillId="0" borderId="0" xfId="0" applyNumberFormat="1" applyFont="1"/>
    <xf numFmtId="168" fontId="339" fillId="0" borderId="72" xfId="1" applyNumberFormat="1" applyFont="1" applyBorder="1" applyAlignment="1">
      <alignment horizontal="right"/>
    </xf>
    <xf numFmtId="0" fontId="339" fillId="0" borderId="72" xfId="0" applyNumberFormat="1" applyFont="1" applyBorder="1"/>
    <xf numFmtId="168" fontId="339" fillId="0" borderId="0" xfId="1" applyNumberFormat="1" applyFont="1" applyAlignment="1">
      <alignment horizontal="right"/>
    </xf>
    <xf numFmtId="168" fontId="99" fillId="0" borderId="0" xfId="1" applyNumberFormat="1" applyFont="1" applyFill="1" applyAlignment="1">
      <alignment horizontal="right"/>
    </xf>
    <xf numFmtId="168" fontId="338" fillId="0" borderId="0" xfId="11712" applyNumberFormat="1" applyFont="1" applyFill="1" applyAlignment="1">
      <alignment horizontal="right"/>
    </xf>
    <xf numFmtId="168" fontId="341" fillId="0" borderId="0" xfId="1" applyNumberFormat="1" applyFont="1" applyFill="1" applyAlignment="1">
      <alignment horizontal="right"/>
    </xf>
    <xf numFmtId="168" fontId="341" fillId="0" borderId="0" xfId="11712" applyNumberFormat="1" applyFont="1" applyFill="1" applyAlignment="1">
      <alignment horizontal="right"/>
    </xf>
    <xf numFmtId="168" fontId="339" fillId="0" borderId="0" xfId="1" applyNumberFormat="1" applyFont="1" applyFill="1" applyAlignment="1">
      <alignment horizontal="right"/>
    </xf>
    <xf numFmtId="168" fontId="339" fillId="0" borderId="0" xfId="11712" applyNumberFormat="1" applyFont="1" applyFill="1" applyAlignment="1">
      <alignment horizontal="right"/>
    </xf>
    <xf numFmtId="168" fontId="340" fillId="0" borderId="0" xfId="1" applyNumberFormat="1" applyFont="1" applyFill="1" applyAlignment="1">
      <alignment horizontal="right"/>
    </xf>
    <xf numFmtId="168" fontId="340" fillId="0" borderId="0" xfId="11712" applyNumberFormat="1" applyFont="1" applyFill="1" applyAlignment="1">
      <alignment horizontal="right"/>
    </xf>
    <xf numFmtId="168" fontId="338" fillId="0" borderId="0" xfId="11712" applyNumberFormat="1" applyFont="1" applyAlignment="1">
      <alignment horizontal="right"/>
    </xf>
    <xf numFmtId="168" fontId="341" fillId="0" borderId="0" xfId="1" applyNumberFormat="1" applyFont="1" applyAlignment="1">
      <alignment horizontal="right"/>
    </xf>
    <xf numFmtId="168" fontId="341" fillId="0" borderId="0" xfId="11712" applyNumberFormat="1" applyFont="1" applyAlignment="1">
      <alignment horizontal="right"/>
    </xf>
    <xf numFmtId="168" fontId="339" fillId="0" borderId="0" xfId="11712" applyNumberFormat="1" applyFont="1" applyAlignment="1">
      <alignment horizontal="right"/>
    </xf>
    <xf numFmtId="168" fontId="340" fillId="0" borderId="0" xfId="1" applyNumberFormat="1" applyFont="1" applyAlignment="1">
      <alignment horizontal="right"/>
    </xf>
    <xf numFmtId="168" fontId="340" fillId="0" borderId="0" xfId="11712" applyNumberFormat="1" applyFont="1" applyAlignment="1">
      <alignment horizontal="right"/>
    </xf>
    <xf numFmtId="168" fontId="99" fillId="0" borderId="0" xfId="1" applyNumberFormat="1" applyFont="1" applyAlignment="1">
      <alignment horizontal="right"/>
    </xf>
    <xf numFmtId="0" fontId="99" fillId="0" borderId="0" xfId="0" applyFont="1"/>
    <xf numFmtId="168" fontId="108" fillId="0" borderId="0" xfId="1" applyNumberFormat="1" applyFont="1" applyFill="1" applyAlignment="1">
      <alignment horizontal="right"/>
    </xf>
    <xf numFmtId="0" fontId="339" fillId="0" borderId="10" xfId="0" applyNumberFormat="1" applyFont="1" applyBorder="1" applyAlignment="1">
      <alignment horizontal="right"/>
    </xf>
    <xf numFmtId="180" fontId="338" fillId="0" borderId="0" xfId="2" applyNumberFormat="1" applyFont="1"/>
    <xf numFmtId="0" fontId="337" fillId="0" borderId="0" xfId="0" applyNumberFormat="1" applyFont="1" applyFill="1"/>
    <xf numFmtId="168" fontId="337" fillId="0" borderId="0" xfId="0" applyNumberFormat="1" applyFont="1" applyFill="1" applyAlignment="1">
      <alignment horizontal="right"/>
    </xf>
    <xf numFmtId="168" fontId="337" fillId="0" borderId="0" xfId="0" applyNumberFormat="1" applyFont="1" applyFill="1"/>
    <xf numFmtId="0" fontId="337" fillId="0" borderId="0" xfId="0" applyFont="1" applyFill="1"/>
    <xf numFmtId="0" fontId="108" fillId="123" borderId="0" xfId="0" applyNumberFormat="1" applyFont="1" applyFill="1"/>
    <xf numFmtId="0" fontId="345" fillId="0" borderId="0" xfId="0" applyNumberFormat="1" applyFont="1" applyFill="1" applyBorder="1"/>
    <xf numFmtId="0" fontId="339" fillId="0" borderId="29" xfId="0" applyNumberFormat="1" applyFont="1" applyBorder="1"/>
    <xf numFmtId="168" fontId="339" fillId="123" borderId="0" xfId="1" applyNumberFormat="1" applyFont="1" applyFill="1" applyAlignment="1">
      <alignment horizontal="right"/>
    </xf>
    <xf numFmtId="0" fontId="338" fillId="0" borderId="0" xfId="0" applyFont="1" applyBorder="1"/>
    <xf numFmtId="0" fontId="343" fillId="0" borderId="0" xfId="0" applyFont="1" applyFill="1"/>
    <xf numFmtId="168" fontId="338" fillId="123" borderId="0" xfId="1" applyNumberFormat="1" applyFont="1" applyFill="1" applyAlignment="1">
      <alignment horizontal="right"/>
    </xf>
    <xf numFmtId="168" fontId="339" fillId="123" borderId="72" xfId="1" applyNumberFormat="1" applyFont="1" applyFill="1" applyBorder="1" applyAlignment="1">
      <alignment horizontal="right"/>
    </xf>
    <xf numFmtId="168" fontId="108" fillId="123" borderId="0" xfId="0" applyNumberFormat="1" applyFont="1" applyFill="1" applyAlignment="1">
      <alignment horizontal="right"/>
    </xf>
    <xf numFmtId="168" fontId="99" fillId="123" borderId="72" xfId="1" applyNumberFormat="1" applyFont="1" applyFill="1" applyBorder="1" applyAlignment="1">
      <alignment horizontal="right"/>
    </xf>
    <xf numFmtId="168" fontId="338" fillId="123" borderId="0" xfId="0" applyNumberFormat="1" applyFont="1" applyFill="1" applyAlignment="1">
      <alignment horizontal="right"/>
    </xf>
    <xf numFmtId="0" fontId="108" fillId="0" borderId="0" xfId="0" applyNumberFormat="1" applyFont="1" applyFill="1" applyBorder="1" applyAlignment="1">
      <alignment horizontal="left" vertical="center"/>
    </xf>
    <xf numFmtId="0" fontId="99" fillId="123" borderId="73" xfId="0" applyNumberFormat="1" applyFont="1" applyFill="1" applyBorder="1" applyAlignment="1">
      <alignment horizontal="center" vertical="center"/>
    </xf>
    <xf numFmtId="0" fontId="338" fillId="0" borderId="0" xfId="0" applyNumberFormat="1" applyFont="1" applyAlignment="1">
      <alignment horizontal="center" vertical="center"/>
    </xf>
    <xf numFmtId="0" fontId="108" fillId="0" borderId="0" xfId="0" applyNumberFormat="1" applyFont="1" applyFill="1" applyBorder="1" applyAlignment="1">
      <alignment horizontal="center" vertical="center"/>
    </xf>
    <xf numFmtId="0" fontId="99" fillId="0" borderId="0" xfId="0" applyNumberFormat="1" applyFont="1" applyFill="1" applyBorder="1" applyAlignment="1">
      <alignment horizontal="center" vertical="center"/>
    </xf>
    <xf numFmtId="0" fontId="99" fillId="123" borderId="0" xfId="0" applyNumberFormat="1" applyFont="1" applyFill="1" applyBorder="1" applyAlignment="1">
      <alignment horizontal="center" vertical="center"/>
    </xf>
    <xf numFmtId="0" fontId="338" fillId="0" borderId="0" xfId="0" applyNumberFormat="1" applyFont="1" applyAlignment="1">
      <alignment horizontal="center" vertical="top"/>
    </xf>
    <xf numFmtId="0" fontId="99" fillId="0" borderId="0" xfId="0" applyNumberFormat="1" applyFont="1" applyFill="1" applyBorder="1" applyAlignment="1">
      <alignment horizontal="center" vertical="top"/>
    </xf>
    <xf numFmtId="0" fontId="99" fillId="123" borderId="0" xfId="0" applyNumberFormat="1" applyFont="1" applyFill="1" applyBorder="1" applyAlignment="1">
      <alignment horizontal="center" vertical="top"/>
    </xf>
    <xf numFmtId="0" fontId="346" fillId="0" borderId="0" xfId="0" applyNumberFormat="1" applyFont="1" applyFill="1"/>
    <xf numFmtId="168" fontId="346" fillId="0" borderId="0" xfId="1" applyNumberFormat="1" applyFont="1" applyFill="1" applyAlignment="1">
      <alignment horizontal="right"/>
    </xf>
    <xf numFmtId="168" fontId="99" fillId="123" borderId="0" xfId="0" applyNumberFormat="1" applyFont="1" applyFill="1" applyAlignment="1">
      <alignment horizontal="right"/>
    </xf>
    <xf numFmtId="168" fontId="339" fillId="123" borderId="0" xfId="0" applyNumberFormat="1" applyFont="1" applyFill="1" applyAlignment="1">
      <alignment horizontal="right"/>
    </xf>
    <xf numFmtId="0" fontId="108" fillId="123" borderId="0" xfId="0" applyNumberFormat="1" applyFont="1" applyFill="1" applyBorder="1" applyAlignment="1">
      <alignment horizontal="center" vertical="top"/>
    </xf>
    <xf numFmtId="0" fontId="108" fillId="123" borderId="73" xfId="0" applyNumberFormat="1" applyFont="1" applyFill="1" applyBorder="1" applyAlignment="1">
      <alignment horizontal="center" vertical="center"/>
    </xf>
    <xf numFmtId="0" fontId="99" fillId="123" borderId="73" xfId="0" applyNumberFormat="1" applyFont="1" applyFill="1" applyBorder="1" applyAlignment="1">
      <alignment horizontal="center" vertical="top"/>
    </xf>
    <xf numFmtId="0" fontId="347" fillId="0" borderId="0" xfId="0" applyNumberFormat="1" applyFont="1"/>
    <xf numFmtId="0" fontId="346" fillId="0" borderId="0" xfId="0" applyNumberFormat="1" applyFont="1"/>
    <xf numFmtId="168" fontId="346" fillId="0" borderId="0" xfId="1" applyNumberFormat="1" applyFont="1" applyAlignment="1">
      <alignment horizontal="right"/>
    </xf>
    <xf numFmtId="168" fontId="346" fillId="123" borderId="0" xfId="1" applyNumberFormat="1" applyFont="1" applyFill="1" applyAlignment="1">
      <alignment horizontal="right"/>
    </xf>
    <xf numFmtId="0" fontId="347" fillId="0" borderId="0" xfId="0" applyFont="1"/>
    <xf numFmtId="0" fontId="347" fillId="0" borderId="0" xfId="0" applyNumberFormat="1" applyFont="1" applyFill="1"/>
    <xf numFmtId="0" fontId="347" fillId="0" borderId="0" xfId="0" applyFont="1" applyFill="1"/>
    <xf numFmtId="0" fontId="346" fillId="0" borderId="0" xfId="0" applyFont="1" applyFill="1"/>
    <xf numFmtId="0" fontId="337" fillId="0" borderId="0" xfId="0" applyNumberFormat="1" applyFont="1" applyFill="1" applyAlignment="1">
      <alignment horizontal="left"/>
    </xf>
    <xf numFmtId="0" fontId="108" fillId="123" borderId="0" xfId="0" applyNumberFormat="1" applyFont="1" applyFill="1" applyBorder="1" applyAlignment="1">
      <alignment horizontal="left" vertical="top"/>
    </xf>
    <xf numFmtId="0" fontId="108" fillId="123" borderId="73" xfId="0" applyNumberFormat="1" applyFont="1" applyFill="1" applyBorder="1" applyAlignment="1">
      <alignment horizontal="left" vertical="center"/>
    </xf>
    <xf numFmtId="0" fontId="338" fillId="0" borderId="0" xfId="0" applyNumberFormat="1" applyFont="1" applyAlignment="1">
      <alignment horizontal="left"/>
    </xf>
    <xf numFmtId="0" fontId="339" fillId="0" borderId="72" xfId="0" applyNumberFormat="1" applyFont="1" applyBorder="1" applyAlignment="1">
      <alignment horizontal="left"/>
    </xf>
    <xf numFmtId="0" fontId="343" fillId="0" borderId="0" xfId="0" applyNumberFormat="1" applyFont="1" applyFill="1" applyAlignment="1">
      <alignment horizontal="left"/>
    </xf>
    <xf numFmtId="0" fontId="346" fillId="0" borderId="0" xfId="0" applyNumberFormat="1" applyFont="1" applyFill="1" applyAlignment="1">
      <alignment horizontal="left"/>
    </xf>
    <xf numFmtId="168" fontId="348" fillId="0" borderId="0" xfId="0" applyNumberFormat="1" applyFont="1" applyFill="1" applyAlignment="1">
      <alignment horizontal="right"/>
    </xf>
    <xf numFmtId="253" fontId="339" fillId="0" borderId="0" xfId="1" applyNumberFormat="1" applyFont="1" applyAlignment="1">
      <alignment horizontal="right"/>
    </xf>
    <xf numFmtId="253" fontId="338" fillId="0" borderId="0" xfId="1" applyNumberFormat="1" applyFont="1" applyAlignment="1">
      <alignment horizontal="right"/>
    </xf>
    <xf numFmtId="253" fontId="99" fillId="0" borderId="72" xfId="1" applyNumberFormat="1" applyFont="1" applyFill="1" applyBorder="1" applyAlignment="1">
      <alignment horizontal="right"/>
    </xf>
    <xf numFmtId="0" fontId="346" fillId="0" borderId="0" xfId="0" applyNumberFormat="1" applyFont="1" applyFill="1" applyBorder="1"/>
    <xf numFmtId="168" fontId="346" fillId="0" borderId="0" xfId="1" applyNumberFormat="1" applyFont="1" applyFill="1" applyBorder="1" applyAlignment="1">
      <alignment horizontal="right"/>
    </xf>
    <xf numFmtId="0" fontId="346" fillId="0" borderId="0" xfId="0" applyFont="1" applyFill="1" applyBorder="1"/>
    <xf numFmtId="0" fontId="343" fillId="0" borderId="0" xfId="0" applyNumberFormat="1" applyFont="1"/>
    <xf numFmtId="168" fontId="343" fillId="0" borderId="0" xfId="1" applyNumberFormat="1" applyFont="1" applyAlignment="1">
      <alignment horizontal="right"/>
    </xf>
    <xf numFmtId="0" fontId="343" fillId="0" borderId="0" xfId="0" applyFont="1"/>
    <xf numFmtId="168" fontId="346" fillId="123" borderId="0" xfId="1" applyNumberFormat="1" applyFont="1" applyFill="1" applyBorder="1" applyAlignment="1">
      <alignment horizontal="right"/>
    </xf>
    <xf numFmtId="168" fontId="343" fillId="0" borderId="0" xfId="0" applyNumberFormat="1" applyFont="1" applyAlignment="1">
      <alignment horizontal="right"/>
    </xf>
    <xf numFmtId="168" fontId="344" fillId="123" borderId="0" xfId="0" applyNumberFormat="1" applyFont="1" applyFill="1" applyAlignment="1">
      <alignment horizontal="right"/>
    </xf>
    <xf numFmtId="292" fontId="108" fillId="0" borderId="0" xfId="0" applyNumberFormat="1" applyFont="1" applyFill="1" applyAlignment="1">
      <alignment horizontal="right"/>
    </xf>
    <xf numFmtId="3" fontId="108" fillId="0" borderId="0" xfId="0" applyNumberFormat="1" applyFont="1" applyFill="1" applyAlignment="1">
      <alignment horizontal="right"/>
    </xf>
    <xf numFmtId="0" fontId="99" fillId="0" borderId="0" xfId="0" applyNumberFormat="1" applyFont="1" applyFill="1" applyBorder="1"/>
    <xf numFmtId="0" fontId="99" fillId="0" borderId="0" xfId="0" applyFont="1" applyFill="1" applyBorder="1"/>
    <xf numFmtId="0" fontId="99" fillId="123" borderId="0" xfId="0" applyNumberFormat="1" applyFont="1" applyFill="1"/>
    <xf numFmtId="0" fontId="99" fillId="123" borderId="0" xfId="0" applyNumberFormat="1" applyFont="1" applyFill="1" applyBorder="1"/>
    <xf numFmtId="168" fontId="99" fillId="123" borderId="0" xfId="1" applyNumberFormat="1" applyFont="1" applyFill="1" applyBorder="1" applyAlignment="1">
      <alignment horizontal="right"/>
    </xf>
    <xf numFmtId="0" fontId="338" fillId="0" borderId="0" xfId="0" applyNumberFormat="1" applyFont="1" applyFill="1" applyAlignment="1">
      <alignment horizontal="center" vertical="center"/>
    </xf>
    <xf numFmtId="0" fontId="344" fillId="0" borderId="0" xfId="0" applyNumberFormat="1" applyFont="1" applyFill="1"/>
    <xf numFmtId="0" fontId="108" fillId="0" borderId="0" xfId="0" applyNumberFormat="1" applyFont="1" applyFill="1" applyAlignment="1"/>
    <xf numFmtId="0" fontId="344" fillId="0" borderId="0" xfId="0" applyNumberFormat="1" applyFont="1" applyFill="1" applyAlignment="1"/>
    <xf numFmtId="0" fontId="108" fillId="0" borderId="0" xfId="0" applyFont="1" applyFill="1" applyAlignment="1"/>
    <xf numFmtId="0" fontId="348" fillId="0" borderId="0" xfId="0" applyFont="1" applyFill="1"/>
    <xf numFmtId="179" fontId="339" fillId="123" borderId="0" xfId="1" applyNumberFormat="1" applyFont="1" applyFill="1"/>
    <xf numFmtId="9" fontId="99" fillId="123" borderId="0" xfId="2" applyNumberFormat="1" applyFont="1" applyFill="1" applyAlignment="1">
      <alignment horizontal="right"/>
    </xf>
    <xf numFmtId="168" fontId="342" fillId="123" borderId="0" xfId="0" applyNumberFormat="1" applyFont="1" applyFill="1" applyAlignment="1">
      <alignment horizontal="right"/>
    </xf>
    <xf numFmtId="180" fontId="99" fillId="123" borderId="0" xfId="2" applyNumberFormat="1" applyFont="1" applyFill="1" applyAlignment="1">
      <alignment horizontal="right"/>
    </xf>
    <xf numFmtId="0" fontId="349" fillId="0" borderId="0" xfId="0" applyNumberFormat="1" applyFont="1" applyFill="1"/>
    <xf numFmtId="168" fontId="349" fillId="0" borderId="0" xfId="0" applyNumberFormat="1" applyFont="1" applyFill="1" applyAlignment="1">
      <alignment horizontal="right"/>
    </xf>
    <xf numFmtId="168" fontId="349" fillId="0" borderId="0" xfId="0" applyNumberFormat="1" applyFont="1" applyFill="1"/>
    <xf numFmtId="0" fontId="349" fillId="0" borderId="0" xfId="0" applyFont="1" applyFill="1"/>
    <xf numFmtId="0" fontId="350" fillId="0" borderId="0" xfId="0" applyNumberFormat="1" applyFont="1"/>
    <xf numFmtId="0" fontId="351" fillId="0" borderId="0" xfId="0" applyNumberFormat="1" applyFont="1"/>
    <xf numFmtId="0" fontId="352" fillId="0" borderId="0" xfId="0" applyNumberFormat="1" applyFont="1"/>
    <xf numFmtId="0" fontId="353" fillId="0" borderId="0" xfId="0" applyNumberFormat="1" applyFont="1"/>
    <xf numFmtId="0" fontId="354" fillId="0" borderId="0" xfId="0" applyNumberFormat="1" applyFont="1"/>
    <xf numFmtId="0" fontId="355" fillId="0" borderId="0" xfId="0" applyNumberFormat="1" applyFont="1"/>
    <xf numFmtId="0" fontId="356" fillId="0" borderId="0" xfId="17044" applyNumberFormat="1" applyFont="1"/>
    <xf numFmtId="0" fontId="357" fillId="0" borderId="0" xfId="17044" applyNumberFormat="1" applyFont="1" applyAlignment="1">
      <alignment horizontal="right"/>
    </xf>
    <xf numFmtId="0" fontId="338" fillId="0" borderId="0" xfId="0" applyNumberFormat="1" applyFont="1" applyFill="1" applyBorder="1"/>
    <xf numFmtId="0" fontId="339" fillId="0" borderId="0" xfId="0" applyNumberFormat="1" applyFont="1" applyFill="1" applyBorder="1"/>
    <xf numFmtId="0" fontId="343" fillId="0" borderId="0" xfId="0" applyNumberFormat="1" applyFont="1" applyAlignment="1">
      <alignment horizontal="left"/>
    </xf>
    <xf numFmtId="3" fontId="338" fillId="0" borderId="0" xfId="1" applyNumberFormat="1" applyFont="1" applyFill="1" applyAlignment="1">
      <alignment horizontal="right"/>
    </xf>
    <xf numFmtId="3" fontId="339" fillId="0" borderId="0" xfId="0" applyNumberFormat="1" applyFont="1" applyFill="1"/>
    <xf numFmtId="9" fontId="343" fillId="0" borderId="0" xfId="2" applyFont="1" applyAlignment="1">
      <alignment horizontal="right"/>
    </xf>
    <xf numFmtId="0" fontId="339" fillId="0" borderId="29" xfId="0" applyNumberFormat="1" applyFont="1" applyBorder="1" applyAlignment="1">
      <alignment horizontal="right"/>
    </xf>
    <xf numFmtId="0" fontId="339" fillId="0" borderId="29" xfId="0" applyNumberFormat="1" applyFont="1" applyFill="1" applyBorder="1"/>
    <xf numFmtId="0" fontId="338" fillId="0" borderId="29" xfId="0" applyNumberFormat="1" applyFont="1" applyBorder="1"/>
    <xf numFmtId="0" fontId="339" fillId="0" borderId="29" xfId="0" applyNumberFormat="1" applyFont="1" applyBorder="1" applyAlignment="1">
      <alignment horizontal="center"/>
    </xf>
    <xf numFmtId="0" fontId="338" fillId="0" borderId="73" xfId="0" applyNumberFormat="1" applyFont="1" applyBorder="1"/>
    <xf numFmtId="0" fontId="108" fillId="0" borderId="0" xfId="0" applyNumberFormat="1" applyFont="1" applyAlignment="1">
      <alignment horizontal="right"/>
    </xf>
    <xf numFmtId="0" fontId="108" fillId="0" borderId="0" xfId="0" applyFont="1" applyAlignment="1">
      <alignment horizontal="right" vertical="center"/>
    </xf>
    <xf numFmtId="0" fontId="108" fillId="0" borderId="73" xfId="0" applyFont="1" applyBorder="1" applyAlignment="1">
      <alignment horizontal="right" vertical="center"/>
    </xf>
    <xf numFmtId="180" fontId="338" fillId="0" borderId="73" xfId="2" applyNumberFormat="1" applyFont="1" applyBorder="1"/>
    <xf numFmtId="168" fontId="342" fillId="0" borderId="0" xfId="1" applyNumberFormat="1" applyFont="1" applyAlignment="1">
      <alignment horizontal="right"/>
    </xf>
    <xf numFmtId="168" fontId="342" fillId="0" borderId="0" xfId="1" applyNumberFormat="1" applyFont="1" applyFill="1" applyAlignment="1">
      <alignment horizontal="right"/>
    </xf>
    <xf numFmtId="168" fontId="342" fillId="123" borderId="0" xfId="1" applyNumberFormat="1" applyFont="1" applyFill="1" applyAlignment="1">
      <alignment horizontal="right"/>
    </xf>
    <xf numFmtId="168" fontId="343" fillId="0" borderId="0" xfId="1" applyNumberFormat="1" applyFont="1" applyFill="1" applyAlignment="1">
      <alignment horizontal="right"/>
    </xf>
    <xf numFmtId="0" fontId="339" fillId="0" borderId="0" xfId="0" applyNumberFormat="1" applyFont="1" applyBorder="1" applyAlignment="1">
      <alignment horizontal="centerContinuous"/>
    </xf>
    <xf numFmtId="9" fontId="338" fillId="0" borderId="0" xfId="2" applyNumberFormat="1" applyFont="1"/>
    <xf numFmtId="9" fontId="338" fillId="0" borderId="73" xfId="2" applyNumberFormat="1" applyFont="1" applyBorder="1"/>
    <xf numFmtId="0" fontId="339" fillId="0" borderId="10" xfId="0" applyNumberFormat="1" applyFont="1" applyBorder="1" applyAlignment="1">
      <alignment horizontal="left" indent="20"/>
    </xf>
    <xf numFmtId="0" fontId="339" fillId="0" borderId="10" xfId="0" applyNumberFormat="1" applyFont="1" applyBorder="1" applyAlignment="1">
      <alignment horizontal="left" indent="21"/>
    </xf>
    <xf numFmtId="0" fontId="339" fillId="0" borderId="74" xfId="0" applyNumberFormat="1" applyFont="1" applyBorder="1" applyAlignment="1">
      <alignment horizontal="right"/>
    </xf>
    <xf numFmtId="180" fontId="338" fillId="0" borderId="22" xfId="2" applyNumberFormat="1" applyFont="1" applyBorder="1"/>
    <xf numFmtId="180" fontId="338" fillId="0" borderId="75" xfId="2" applyNumberFormat="1" applyFont="1" applyBorder="1"/>
    <xf numFmtId="0" fontId="108" fillId="0" borderId="0" xfId="0" applyFont="1" applyBorder="1" applyAlignment="1">
      <alignment horizontal="right" vertical="center"/>
    </xf>
    <xf numFmtId="293" fontId="338" fillId="0" borderId="0" xfId="1" applyNumberFormat="1" applyFont="1" applyFill="1" applyAlignment="1">
      <alignment horizontal="right"/>
    </xf>
    <xf numFmtId="0" fontId="339" fillId="0" borderId="0" xfId="0" applyNumberFormat="1" applyFont="1" applyBorder="1" applyAlignment="1">
      <alignment horizontal="right"/>
    </xf>
    <xf numFmtId="168" fontId="108" fillId="0" borderId="22" xfId="0" applyNumberFormat="1" applyFont="1" applyFill="1" applyBorder="1" applyAlignment="1">
      <alignment horizontal="right"/>
    </xf>
    <xf numFmtId="168" fontId="108" fillId="0" borderId="0" xfId="0" applyNumberFormat="1" applyFont="1" applyFill="1" applyBorder="1" applyAlignment="1">
      <alignment horizontal="right"/>
    </xf>
    <xf numFmtId="168" fontId="99" fillId="0" borderId="77" xfId="1" applyNumberFormat="1" applyFont="1" applyFill="1" applyBorder="1" applyAlignment="1">
      <alignment horizontal="right"/>
    </xf>
    <xf numFmtId="0" fontId="338" fillId="0" borderId="73" xfId="0" applyNumberFormat="1" applyFont="1" applyFill="1" applyBorder="1"/>
    <xf numFmtId="168" fontId="338" fillId="0" borderId="73" xfId="1" applyNumberFormat="1" applyFont="1" applyFill="1" applyBorder="1" applyAlignment="1">
      <alignment horizontal="right"/>
    </xf>
    <xf numFmtId="0" fontId="99" fillId="0" borderId="29" xfId="0" applyNumberFormat="1" applyFont="1" applyBorder="1" applyAlignment="1">
      <alignment horizontal="right"/>
    </xf>
    <xf numFmtId="168" fontId="338" fillId="0" borderId="0" xfId="1" applyNumberFormat="1" applyFont="1" applyFill="1" applyBorder="1" applyAlignment="1">
      <alignment horizontal="right"/>
    </xf>
    <xf numFmtId="0" fontId="362" fillId="0" borderId="0" xfId="0" applyFont="1" applyAlignment="1">
      <alignment horizontal="left" vertical="center" readingOrder="1"/>
    </xf>
    <xf numFmtId="0" fontId="353" fillId="0" borderId="0" xfId="0" quotePrefix="1" applyNumberFormat="1" applyFont="1"/>
    <xf numFmtId="0" fontId="359" fillId="0" borderId="0" xfId="0" applyNumberFormat="1" applyFont="1"/>
    <xf numFmtId="0" fontId="175" fillId="0" borderId="0" xfId="0" quotePrefix="1" applyNumberFormat="1" applyFont="1"/>
    <xf numFmtId="0" fontId="360" fillId="0" borderId="0" xfId="0" applyNumberFormat="1" applyFont="1"/>
    <xf numFmtId="0" fontId="361" fillId="0" borderId="0" xfId="0" applyNumberFormat="1" applyFont="1"/>
    <xf numFmtId="0" fontId="363" fillId="0" borderId="0" xfId="0" applyNumberFormat="1" applyFont="1"/>
    <xf numFmtId="0" fontId="364" fillId="0" borderId="0" xfId="0" quotePrefix="1" applyNumberFormat="1" applyFont="1"/>
    <xf numFmtId="0" fontId="99" fillId="0" borderId="0" xfId="0" applyNumberFormat="1" applyFont="1" applyFill="1" applyBorder="1" applyAlignment="1">
      <alignment horizontal="right"/>
    </xf>
    <xf numFmtId="0" fontId="344" fillId="0" borderId="0" xfId="0" applyNumberFormat="1" applyFont="1" applyFill="1" applyBorder="1" applyAlignment="1"/>
    <xf numFmtId="168" fontId="99" fillId="0" borderId="0" xfId="1" applyNumberFormat="1" applyFont="1" applyFill="1" applyBorder="1" applyAlignment="1">
      <alignment horizontal="right"/>
    </xf>
    <xf numFmtId="0" fontId="343" fillId="0" borderId="29" xfId="0" applyNumberFormat="1" applyFont="1" applyBorder="1" applyAlignment="1">
      <alignment horizontal="left" vertical="top"/>
    </xf>
    <xf numFmtId="0" fontId="338" fillId="0" borderId="29" xfId="0" applyNumberFormat="1" applyFont="1" applyBorder="1" applyAlignment="1">
      <alignment horizontal="right" vertical="top"/>
    </xf>
    <xf numFmtId="0" fontId="339" fillId="0" borderId="29" xfId="0" applyNumberFormat="1" applyFont="1" applyBorder="1" applyAlignment="1">
      <alignment horizontal="right" vertical="top"/>
    </xf>
    <xf numFmtId="0" fontId="339" fillId="0" borderId="29" xfId="0" applyNumberFormat="1" applyFont="1" applyBorder="1" applyAlignment="1">
      <alignment horizontal="left" vertical="top" wrapText="1"/>
    </xf>
    <xf numFmtId="0" fontId="338" fillId="0" borderId="0" xfId="0" applyNumberFormat="1" applyFont="1" applyAlignment="1">
      <alignment vertical="top"/>
    </xf>
    <xf numFmtId="0" fontId="343" fillId="0" borderId="29" xfId="0" applyNumberFormat="1" applyFont="1" applyBorder="1" applyAlignment="1">
      <alignment vertical="top" wrapText="1"/>
    </xf>
    <xf numFmtId="0" fontId="339" fillId="0" borderId="76" xfId="0" applyNumberFormat="1" applyFont="1" applyBorder="1"/>
    <xf numFmtId="9" fontId="108" fillId="0" borderId="0" xfId="2" applyNumberFormat="1" applyFont="1" applyFill="1" applyAlignment="1">
      <alignment horizontal="left"/>
    </xf>
    <xf numFmtId="168" fontId="108" fillId="0" borderId="0" xfId="0" applyNumberFormat="1" applyFont="1" applyFill="1" applyAlignment="1">
      <alignment horizontal="left"/>
    </xf>
    <xf numFmtId="168" fontId="99" fillId="0" borderId="0" xfId="0" applyNumberFormat="1" applyFont="1" applyFill="1" applyAlignment="1">
      <alignment horizontal="left"/>
    </xf>
    <xf numFmtId="0" fontId="362" fillId="0" borderId="0" xfId="0" applyFont="1" applyAlignment="1">
      <alignment horizontal="left" vertical="top" wrapText="1" readingOrder="1"/>
    </xf>
    <xf numFmtId="0" fontId="365" fillId="0" borderId="0" xfId="17044" applyNumberFormat="1" applyFont="1" applyAlignment="1">
      <alignment horizontal="right"/>
    </xf>
    <xf numFmtId="253" fontId="339" fillId="0" borderId="76" xfId="1" applyNumberFormat="1" applyFont="1" applyBorder="1" applyAlignment="1">
      <alignment horizontal="right"/>
    </xf>
    <xf numFmtId="168" fontId="342" fillId="0" borderId="0" xfId="0" applyNumberFormat="1" applyFont="1" applyFill="1" applyAlignment="1">
      <alignment horizontal="right"/>
    </xf>
    <xf numFmtId="9" fontId="339" fillId="123" borderId="0" xfId="1" applyNumberFormat="1" applyFont="1" applyFill="1" applyAlignment="1">
      <alignment horizontal="right"/>
    </xf>
    <xf numFmtId="3" fontId="339" fillId="0" borderId="76" xfId="0" applyNumberFormat="1" applyFont="1" applyBorder="1"/>
    <xf numFmtId="0" fontId="338" fillId="0" borderId="76" xfId="0" applyNumberFormat="1" applyFont="1" applyBorder="1"/>
    <xf numFmtId="168" fontId="344" fillId="0" borderId="0" xfId="0" applyNumberFormat="1" applyFont="1" applyFill="1" applyAlignment="1">
      <alignment horizontal="right"/>
    </xf>
    <xf numFmtId="9" fontId="339" fillId="0" borderId="0" xfId="1" applyNumberFormat="1" applyFont="1" applyFill="1" applyAlignment="1">
      <alignment horizontal="right"/>
    </xf>
    <xf numFmtId="179" fontId="339" fillId="0" borderId="0" xfId="1" applyNumberFormat="1" applyFont="1" applyFill="1"/>
    <xf numFmtId="9" fontId="99" fillId="0" borderId="0" xfId="2" applyNumberFormat="1" applyFont="1" applyFill="1" applyAlignment="1">
      <alignment horizontal="right"/>
    </xf>
    <xf numFmtId="180" fontId="99" fillId="0" borderId="0" xfId="2" applyNumberFormat="1" applyFont="1" applyFill="1" applyAlignment="1">
      <alignment horizontal="right"/>
    </xf>
    <xf numFmtId="293" fontId="342" fillId="0" borderId="0" xfId="1" applyNumberFormat="1" applyFont="1" applyAlignment="1">
      <alignment horizontal="right"/>
    </xf>
    <xf numFmtId="293" fontId="343" fillId="0" borderId="0" xfId="1" applyNumberFormat="1" applyFont="1" applyAlignment="1">
      <alignment horizontal="right"/>
    </xf>
    <xf numFmtId="293" fontId="343" fillId="0" borderId="0" xfId="1" applyNumberFormat="1" applyFont="1" applyFill="1" applyAlignment="1">
      <alignment horizontal="right"/>
    </xf>
    <xf numFmtId="253" fontId="338" fillId="0" borderId="0" xfId="0" applyNumberFormat="1" applyFont="1" applyFill="1" applyAlignment="1">
      <alignment horizontal="right"/>
    </xf>
    <xf numFmtId="0" fontId="339" fillId="0" borderId="76" xfId="0" applyNumberFormat="1" applyFont="1" applyBorder="1" applyAlignment="1">
      <alignment horizontal="left"/>
    </xf>
    <xf numFmtId="168" fontId="339" fillId="0" borderId="76" xfId="1" applyNumberFormat="1" applyFont="1" applyBorder="1" applyAlignment="1">
      <alignment horizontal="right"/>
    </xf>
    <xf numFmtId="0" fontId="339" fillId="0" borderId="0" xfId="0" applyNumberFormat="1" applyFont="1" applyBorder="1" applyAlignment="1">
      <alignment horizontal="left"/>
    </xf>
    <xf numFmtId="168" fontId="339" fillId="0" borderId="0" xfId="1" applyNumberFormat="1" applyFont="1" applyBorder="1" applyAlignment="1">
      <alignment horizontal="right"/>
    </xf>
    <xf numFmtId="0" fontId="362" fillId="0" borderId="0" xfId="0" applyFont="1" applyAlignment="1">
      <alignment horizontal="left" vertical="center" wrapText="1" readingOrder="1"/>
    </xf>
    <xf numFmtId="0" fontId="362" fillId="0" borderId="0" xfId="0" applyFont="1" applyAlignment="1">
      <alignment horizontal="left" vertical="top" wrapText="1" readingOrder="1"/>
    </xf>
    <xf numFmtId="0" fontId="344" fillId="0" borderId="74" xfId="0" applyNumberFormat="1" applyFont="1" applyBorder="1" applyAlignment="1">
      <alignment horizontal="center"/>
    </xf>
    <xf numFmtId="0" fontId="344" fillId="0" borderId="76" xfId="0" applyNumberFormat="1" applyFont="1" applyBorder="1" applyAlignment="1">
      <alignment horizontal="center"/>
    </xf>
    <xf numFmtId="3" fontId="366" fillId="123" borderId="0" xfId="0" applyNumberFormat="1" applyFont="1" applyFill="1" applyAlignment="1">
      <alignment horizontal="center" wrapText="1"/>
    </xf>
    <xf numFmtId="0" fontId="343" fillId="0" borderId="0" xfId="0" applyNumberFormat="1" applyFont="1" applyAlignment="1">
      <alignment horizontal="left" wrapText="1"/>
    </xf>
    <xf numFmtId="0" fontId="343" fillId="0" borderId="0" xfId="0" applyNumberFormat="1" applyFont="1" applyFill="1" applyAlignment="1">
      <alignment horizontal="left" wrapText="1"/>
    </xf>
    <xf numFmtId="3" fontId="366" fillId="0" borderId="0" xfId="0" applyNumberFormat="1" applyFont="1" applyFill="1" applyAlignment="1">
      <alignment horizontal="center" wrapText="1"/>
    </xf>
  </cellXfs>
  <cellStyles count="18524">
    <cellStyle name=" б" xfId="3"/>
    <cellStyle name=" б 2" xfId="4"/>
    <cellStyle name=" б 2 2" xfId="5"/>
    <cellStyle name=" б 3" xfId="6"/>
    <cellStyle name="_x000d__x000a_JournalTemplate=C:\COMFO\CTALK\JOURSTD.TPL_x000d__x000a_LbStateAddress=3 3 0 251 1 89 2 311_x000d__x000a_LbStateJou" xfId="7"/>
    <cellStyle name="_x000d__x000a_JournalTemplate=C:\COMFO\CTALK\JOURSTD.TPL_x000d__x000a_LbStateAddress=3 3 0 251 1 89 2 311_x000d__x000a_LbStateJou 2" xfId="8"/>
    <cellStyle name="_x000d__x000a_JournalTemplate=C:\COMFO\CTALK\JOURSTD.TPL_x000d__x000a_LbStateAddress=3 3 0 251 1 89 2 311_x000d__x000a_LbStateJou 2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3 2" xfId="11"/>
    <cellStyle name="_x000d__x000a_JournalTemplate=C:\COMFO\CTALK\JOURSTD.TPL_x000d__x000a_LbStateAddress=3 3 0 251 1 89 2 311_x000d__x000a_LbStateJou_2012-2011" xfId="12"/>
    <cellStyle name="???[0]" xfId="13"/>
    <cellStyle name="???[0] 2" xfId="14"/>
    <cellStyle name="?ђ??‹?‚?љ1" xfId="15"/>
    <cellStyle name="?ђ??‹?‚?љ1 2" xfId="16"/>
    <cellStyle name="?ђ??‹?‚?љ2" xfId="17"/>
    <cellStyle name="?ђ??‹?‚?љ2 2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]_x000d__x000a_Zoomed=1_x000d__x000a_Row=0_x000d__x000a_Column=0_x000d__x000a_Height=0_x000d__x000a_Width=0_x000d__x000a_FontName=FoxFont_x000d__x000a_FontStyle=0_x000d__x000a_FontSize=9_x000d__x000a_PrtFontName=FoxPrin 2" xfId="20"/>
    <cellStyle name="_~9158782" xfId="21"/>
    <cellStyle name="_01 Dinyel economics Bystrinskoye" xfId="22"/>
    <cellStyle name="_01 Dinyel economics rev 080214" xfId="23"/>
    <cellStyle name="_01 Dinyel economics UpperKhatayak" xfId="24"/>
    <cellStyle name="_01-420  PKKR Maintenance Costs Template for Budget 2006 (Rus) " xfId="25"/>
    <cellStyle name="_01-420  PKKR Maintenance Costs Template for Budget 2006 (Rus)  2" xfId="26"/>
    <cellStyle name="_01-420  PKKR Maintenance Costs Template for Budget 2006 (Rus)  3" xfId="27"/>
    <cellStyle name="_01-420  PKKR Maintenance Costs Template for Budget 2006 (Rus)  4" xfId="28"/>
    <cellStyle name="_01-439 Maintenance Template for Budget 2007 (Rus)" xfId="29"/>
    <cellStyle name="_01-439 Maintenance Template for Budget 2007 (Rus) 2" xfId="30"/>
    <cellStyle name="_01-439 Maintenance Template for Budget 2007 (Rus) 3" xfId="31"/>
    <cellStyle name="_01-439 Maintenance Template for Budget 2007 (Rus) 4" xfId="32"/>
    <cellStyle name="_01-442_Бюджет_2007" xfId="33"/>
    <cellStyle name="_01-442_Бюджет_2007 2" xfId="34"/>
    <cellStyle name="_01-442_Бюджет_2007 3" xfId="35"/>
    <cellStyle name="_01-442_Бюджет_2007 4" xfId="36"/>
    <cellStyle name="_01-442_Бюджет_2007 Техобслуживание без Акберен от 2 окт 2006 ГМ" xfId="37"/>
    <cellStyle name="_01-442_Бюджет_2007 Техобслуживание без Акберен от 2 окт 2006 ГМ 2" xfId="38"/>
    <cellStyle name="_01-442_Бюджет_2007 Техобслуживание без Акберен от 2 окт 2006 ГМ 3" xfId="39"/>
    <cellStyle name="_01-442_Бюджет_2007 Техобслуживание без Акберен от 2 окт 2006 ГМ 4" xfId="40"/>
    <cellStyle name="_01-447_Бюджет_2007" xfId="41"/>
    <cellStyle name="_01-447_Бюджет_2007 2" xfId="42"/>
    <cellStyle name="_01-447_Бюджет_2007 3" xfId="43"/>
    <cellStyle name="_01-447_Бюджет_2007 4" xfId="44"/>
    <cellStyle name="_01-451 Maintenance Costs Model PKKR OPEX Budget'08 v2_NL" xfId="45"/>
    <cellStyle name="_01-451 Maintenance Costs Model PKKR OPEX Budget'08 v2_NL 2" xfId="46"/>
    <cellStyle name="_01-451 Maintenance Costs Model PKKR OPEX Budget'08 v2_NL 3" xfId="47"/>
    <cellStyle name="_01-451 Maintenance Costs Model PKKR OPEX Budget'08 v2_NL 4" xfId="48"/>
    <cellStyle name="_01-451 Maintenance Template for Budget 2007 (Rus)" xfId="49"/>
    <cellStyle name="_01-451 Maintenance Template for Budget 2007 (Rus) 2" xfId="50"/>
    <cellStyle name="_01-451 Maintenance Template for Budget 2007 (Rus) 3" xfId="51"/>
    <cellStyle name="_01-451 Maintenance Template for Budget 2007 (Rus) 4" xfId="52"/>
    <cellStyle name="_01-463_PKKR Maintenance Template for Budget 2007" xfId="53"/>
    <cellStyle name="_01-463_PKKR Maintenance Template for Budget 2007 2" xfId="54"/>
    <cellStyle name="_01-463_PKKR Maintenance Template for Budget 2007 3" xfId="55"/>
    <cellStyle name="_01-463_PKKR Maintenance Template for Budget 2007 4" xfId="56"/>
    <cellStyle name="_01-471(May)" xfId="57"/>
    <cellStyle name="_01-471(May) 2" xfId="58"/>
    <cellStyle name="_01-471(May) 3" xfId="59"/>
    <cellStyle name="_01-471(May) 4" xfId="60"/>
    <cellStyle name="_01-484" xfId="61"/>
    <cellStyle name="_01-484 2" xfId="62"/>
    <cellStyle name="_01-484 3" xfId="63"/>
    <cellStyle name="_01-484 4" xfId="64"/>
    <cellStyle name="_01-484 Allocations to CAPEX for April - 2007 " xfId="65"/>
    <cellStyle name="_01-484 Allocations to CAPEX for April - 2007  2" xfId="66"/>
    <cellStyle name="_01-484 Allocations to CAPEX for April - 2007  3" xfId="67"/>
    <cellStyle name="_01-484 Allocations to CAPEX for April - 2007  4" xfId="68"/>
    <cellStyle name="_01-484 Allocations to CAPEX for December - 2007 " xfId="69"/>
    <cellStyle name="_01-484 Allocations to CAPEX for December - 2007  2" xfId="70"/>
    <cellStyle name="_01-484 Allocations to CAPEX for December - 2007  3" xfId="71"/>
    <cellStyle name="_01-484 Allocations to CAPEX for December - 2007  4" xfId="72"/>
    <cellStyle name="_01-484 Allocations to CAPEX for February- 2007 " xfId="73"/>
    <cellStyle name="_01-484 Allocations to CAPEX for February- 2007  (2)" xfId="74"/>
    <cellStyle name="_01-484 Allocations to CAPEX for February- 2007  (2) 2" xfId="75"/>
    <cellStyle name="_01-484 Allocations to CAPEX for February- 2007  (2) 3" xfId="76"/>
    <cellStyle name="_01-484 Allocations to CAPEX for February- 2007  (2) 4" xfId="77"/>
    <cellStyle name="_01-484 Allocations to CAPEX for February- 2007  2" xfId="78"/>
    <cellStyle name="_01-484 Allocations to CAPEX for February- 2007  3" xfId="79"/>
    <cellStyle name="_01-484 Allocations to CAPEX for February- 2007  4" xfId="80"/>
    <cellStyle name="_01-484 Allocations to CAPEX for February- 2007  5" xfId="81"/>
    <cellStyle name="_01-484 Allocations to CAPEX for February- 2007  6" xfId="82"/>
    <cellStyle name="_01-484 Allocations to CAPEX for February- 2007  7" xfId="83"/>
    <cellStyle name="_01-484 Allocations to CAPEX for January - 2007 " xfId="84"/>
    <cellStyle name="_01-484 Allocations to CAPEX for January - 2007  2" xfId="85"/>
    <cellStyle name="_01-484 Allocations to CAPEX for January - 2007  3" xfId="86"/>
    <cellStyle name="_01-484 Allocations to CAPEX for January - 2007  4" xfId="87"/>
    <cellStyle name="_01-484 Allocations to CAPEX for March- 2007 " xfId="88"/>
    <cellStyle name="_01-484 Allocations to CAPEX for March- 2007  (2)" xfId="89"/>
    <cellStyle name="_01-484 Allocations to CAPEX for March- 2007  (2) 2" xfId="90"/>
    <cellStyle name="_01-484 Allocations to CAPEX for March- 2007  (2) 3" xfId="91"/>
    <cellStyle name="_01-484 Allocations to CAPEX for March- 2007  (2) 4" xfId="92"/>
    <cellStyle name="_01-484 Allocations to CAPEX for March- 2007  2" xfId="93"/>
    <cellStyle name="_01-484 Allocations to CAPEX for March- 2007  3" xfId="94"/>
    <cellStyle name="_01-484 Allocations to CAPEX for March- 2007  4" xfId="95"/>
    <cellStyle name="_01-484 Allocations to CAPEX for March- 2007  5" xfId="96"/>
    <cellStyle name="_01-484 Allocations to CAPEX for March- 2007  6" xfId="97"/>
    <cellStyle name="_01-484 Allocations to CAPEX for March- 2007  7" xfId="98"/>
    <cellStyle name="_03 O.Taxes_final" xfId="99"/>
    <cellStyle name="_03 O.Taxes_final 2" xfId="100"/>
    <cellStyle name="_03 O-Tax final_zapas" xfId="101"/>
    <cellStyle name="_04 N1. Other Payables" xfId="102"/>
    <cellStyle name="_04 N1. Other Payables_BS_IS" xfId="103"/>
    <cellStyle name="_05_12m_K.Fixed Assets" xfId="104"/>
    <cellStyle name="_05_12m_K.Fixed Assets 2" xfId="105"/>
    <cellStyle name="_05_12m_K.Fixed Assets 3" xfId="106"/>
    <cellStyle name="_05_12m_K.Fixed Assets 4" xfId="107"/>
    <cellStyle name="_060515_ppe movement 2003-2005" xfId="108"/>
    <cellStyle name="_060515_ppe movement 2003-2005_BS_IS" xfId="109"/>
    <cellStyle name="_060522_ppe movement 2003-2005" xfId="110"/>
    <cellStyle name="_060522_ppe movement 2003-2005 2" xfId="111"/>
    <cellStyle name="_060522_ppe movement 2003-2005 3" xfId="112"/>
    <cellStyle name="_061012_DT note" xfId="113"/>
    <cellStyle name="_061012_DT note 2" xfId="114"/>
    <cellStyle name="_061012_DT note 3" xfId="115"/>
    <cellStyle name="_070121_inventory 2006" xfId="116"/>
    <cellStyle name="_070127_asset retirement obligations 2006" xfId="117"/>
    <cellStyle name="_070302_e&amp;e assets roll-forward 2005-2006 (without intangibles)" xfId="118"/>
    <cellStyle name="_080604_SM_Template _v274_draft_EP KMG" xfId="119"/>
    <cellStyle name="_080704_Trainings reserve_2009-2013" xfId="120"/>
    <cellStyle name="_081010_расчет амортизации на базе 2007 года" xfId="121"/>
    <cellStyle name="_09 C. Cash 31.12.05" xfId="122"/>
    <cellStyle name="_09 C. Cash 31.12.05 2" xfId="123"/>
    <cellStyle name="_09 C. Cash 31.12.05 2 2" xfId="124"/>
    <cellStyle name="_09 C. Cash 31.12.05 2 2 2" xfId="125"/>
    <cellStyle name="_09 C. Cash 31.12.05 2 3" xfId="126"/>
    <cellStyle name="_09 C. Cash 31.12.05 2 3 2" xfId="127"/>
    <cellStyle name="_09 C. Cash 31.12.05 2 4" xfId="128"/>
    <cellStyle name="_09 C. Cash 31.12.05 2 5" xfId="129"/>
    <cellStyle name="_09 C. Cash 31.12.05 3" xfId="130"/>
    <cellStyle name="_09 C. Cash 31.12.05 3 2" xfId="131"/>
    <cellStyle name="_09 C. Cash 31.12.05 3 3" xfId="132"/>
    <cellStyle name="_09 C. Cash 31.12.05 4" xfId="133"/>
    <cellStyle name="_09 C. Cash 31.12.05 5" xfId="134"/>
    <cellStyle name="_09 C. Cash 31.12.05 6" xfId="135"/>
    <cellStyle name="_09 C. Cash 31.12.05_081223_2008 DT_YE'2008_v6_FINAL" xfId="136"/>
    <cellStyle name="_09 C. Cash 31.12.05_081223_2008 DT_YE'2008_v6_FINAL 2" xfId="137"/>
    <cellStyle name="_09 C. Cash 31.12.05_090415_1Q'2009 DT_v2" xfId="138"/>
    <cellStyle name="_09 C. Cash 31.12.05_090415_1Q'2009 DT_v2 2" xfId="139"/>
    <cellStyle name="_09 C. Cash 31.12.05_090723_1H'2009 DT_v7" xfId="140"/>
    <cellStyle name="_09 C. Cash 31.12.05_090723_1H'2009 DT_v7 2" xfId="141"/>
    <cellStyle name="_09 C. Cash 31.12.05_11" xfId="142"/>
    <cellStyle name="_09 C. Cash 31.12.05_12" xfId="143"/>
    <cellStyle name="_09 C. Cash 31.12.05_2012-2011" xfId="144"/>
    <cellStyle name="_09 C. Cash 31.12.05_42" xfId="145"/>
    <cellStyle name="_09 C. Cash 31.12.05_541" xfId="146"/>
    <cellStyle name="_09 C. Cash 31.12.05_541 2" xfId="147"/>
    <cellStyle name="_09 C. Cash 31.12.05_6" xfId="148"/>
    <cellStyle name="_09 C. Cash 31.12.05_7" xfId="149"/>
    <cellStyle name="_09 C. Cash 31.12.05_741" xfId="150"/>
    <cellStyle name="_09 C. Cash 31.12.05_741 2" xfId="151"/>
    <cellStyle name="_09 C. Cash 31.12.05_741 3" xfId="152"/>
    <cellStyle name="_09 C. Cash 31.12.05_741_2012-2011" xfId="153"/>
    <cellStyle name="_09 C. Cash 31.12.05_A4 21 NC KMG reporting package 2007_sent by auditors-DELETE" xfId="154"/>
    <cellStyle name="_09 C. Cash 31.12.05_CFS reconciliation1" xfId="155"/>
    <cellStyle name="_09 C. Cash 31.12.05_CFS reconciliation1 2" xfId="156"/>
    <cellStyle name="_09 C. Cash 31.12.05_CFS reconciliation1 3" xfId="157"/>
    <cellStyle name="_09 C. Cash 31.12.05_CFS reconciliation1 4" xfId="158"/>
    <cellStyle name="_09 C. Cash 31.12.05_CIT 1H 2009_svod" xfId="159"/>
    <cellStyle name="_09 C. Cash 31.12.05_DEPT" xfId="160"/>
    <cellStyle name="_09 C. Cash 31.12.05_EP KMG and NC KMG_CFS consolidated_12m 2008" xfId="161"/>
    <cellStyle name="_09 C. Cash 31.12.05_EP KMG_CFS consolidated_6m 2008" xfId="162"/>
    <cellStyle name="_09 C. Cash 31.12.05_EP KMG_CFS consolidated_6m 2008 2" xfId="163"/>
    <cellStyle name="_09 C. Cash 31.12.05_EP KMG_CFS consolidated_6m 2008 3" xfId="164"/>
    <cellStyle name="_09 C. Cash 31.12.05_EP KMG_JV Accounting-KGM_12m 2009_AJE_Posted" xfId="165"/>
    <cellStyle name="_09 C. Cash 31.12.05_EP KMG_KGM_3m 2010" xfId="166"/>
    <cellStyle name="_09 C. Cash 31.12.05_Equity reconciliation1" xfId="167"/>
    <cellStyle name="_09 C. Cash 31.12.05_Equity reconciliation1 2" xfId="168"/>
    <cellStyle name="_09 C. Cash 31.12.05_Equity reconciliation1 3" xfId="169"/>
    <cellStyle name="_09 C. Cash 31.12.05_Equity reconciliation1 4" xfId="170"/>
    <cellStyle name="_09 C. Cash 31.12.05_FS 30 June 2008" xfId="171"/>
    <cellStyle name="_09 C. Cash 31.12.05_FS 30 June 2008 2" xfId="172"/>
    <cellStyle name="_09 C. Cash 31.12.05_FS 30 June 2008 2 2" xfId="173"/>
    <cellStyle name="_09 C. Cash 31.12.05_FS 30 June 2008 3" xfId="174"/>
    <cellStyle name="_09 C. Cash 31.12.05_FS 30 June 2010" xfId="175"/>
    <cellStyle name="_09 C. Cash 31.12.05_FS 31 Dec 2009" xfId="176"/>
    <cellStyle name="_09 C. Cash 31.12.05_FS 31 December 2007" xfId="177"/>
    <cellStyle name="_09 C. Cash 31.12.05_FS 31 December 2007 2" xfId="178"/>
    <cellStyle name="_09 C. Cash 31.12.05_FS 31 December 2007 3" xfId="179"/>
    <cellStyle name="_09 C. Cash 31.12.05_FS 31 December 2007 ARO" xfId="180"/>
    <cellStyle name="_09 C. Cash 31.12.05_FS 31 December 2007 ARO 2" xfId="181"/>
    <cellStyle name="_09 C. Cash 31.12.05_FS 31 December 2007 ARO 3" xfId="182"/>
    <cellStyle name="_09 C. Cash 31.12.05_H_Intangibles_6m_2011" xfId="183"/>
    <cellStyle name="_09 C. Cash 31.12.05_JV Accounting-KGM_12m 2010" xfId="184"/>
    <cellStyle name="_09 C. Cash 31.12.05_K_100_LS" xfId="185"/>
    <cellStyle name="_09 C. Cash 31.12.05_K_300_RFD" xfId="186"/>
    <cellStyle name="_09 C. Cash 31.12.05_K_300_RFD 2" xfId="187"/>
    <cellStyle name="_09 C. Cash 31.12.05_K_450 SA" xfId="188"/>
    <cellStyle name="_09 C. Cash 31.12.05_K_450 SA 2" xfId="189"/>
    <cellStyle name="_09 C. Cash 31.12.05_K_600_O&amp;G_Add" xfId="190"/>
    <cellStyle name="_09 C. Cash 31.12.05_K_600_O&amp;G_Add 2" xfId="191"/>
    <cellStyle name="_09 C. Cash 31.12.05_K_610_Oth_Ass_Add-s" xfId="192"/>
    <cellStyle name="_09 C. Cash 31.12.05_K_610_Oth_Ass_Add-s 2" xfId="193"/>
    <cellStyle name="_09 C. Cash 31.12.05_KMG PKI (2)" xfId="194"/>
    <cellStyle name="_09 C. Cash 31.12.05_KMG PKI Finance BV_9m 2010" xfId="195"/>
    <cellStyle name="_09 C. Cash 31.12.05_KMG reporting package 6m 2008_rus by EY to client 16.10.08" xfId="196"/>
    <cellStyle name="_09 C. Cash 31.12.05_KMG reporting package 6m 2008_rus by EY to client 16.10.08 2" xfId="197"/>
    <cellStyle name="_09 C. Cash 31.12.05_KMG reporting package 6m 2008_rus by EY to client 16.10.08 3" xfId="198"/>
    <cellStyle name="_09 C. Cash 31.12.05_KMG reporting package 6m 2008_rus by EY to client 16.10.08 4" xfId="199"/>
    <cellStyle name="_09 C. Cash 31.12.05_N100-LS" xfId="200"/>
    <cellStyle name="_09 C. Cash 31.12.05_N100-LS 2" xfId="201"/>
    <cellStyle name="_09 C. Cash 31.12.05_N300-Divid 622" xfId="202"/>
    <cellStyle name="_09 C. Cash 31.12.05_N300-Divid 622 2" xfId="203"/>
    <cellStyle name="_09 C. Cash 31.12.05_N302-Provision" xfId="204"/>
    <cellStyle name="_09 C. Cash 31.12.05_N302-Provision 2" xfId="205"/>
    <cellStyle name="_09 C. Cash 31.12.05_NC KMG forms_KMG EP KMG and Subsidiaries_6m 2008" xfId="206"/>
    <cellStyle name="_09 C. Cash 31.12.05_NC KMG forms_KMG EP KMG and Subsidiaries_6m 2008 2" xfId="207"/>
    <cellStyle name="_09 C. Cash 31.12.05_NC KMG forms_KMG EP KMG and Subsidiaries_6m 2008 3" xfId="208"/>
    <cellStyle name="_09 C. Cash 31.12.05_NC KMG reporting package_31 дек 2008_rus (updated_17.03.09)" xfId="209"/>
    <cellStyle name="_09 C. Cash 31.12.05_NC KMG_CFS_9m 2008 (working)" xfId="210"/>
    <cellStyle name="_09 C. Cash 31.12.05_NC KMG_CFS_9m 2008 (working) 2" xfId="211"/>
    <cellStyle name="_09 C. Cash 31.12.05_NC KMG_CFS_9m 2008 (working) 3" xfId="212"/>
    <cellStyle name="_09 C. Cash 31.12.05_NC KMG_CFS_9m 2008 (working) 4" xfId="213"/>
    <cellStyle name="_09 C. Cash 31.12.05_NC KMG_EP KMG consolidated_6m 2010" xfId="214"/>
    <cellStyle name="_09 C. Cash 31.12.05_NC KMG_KGM purchase price and deferred tax_12m 2008" xfId="215"/>
    <cellStyle name="_09 C. Cash 31.12.05_NC KMG_Related Parties Transactions_9m 2008" xfId="216"/>
    <cellStyle name="_09 C. Cash 31.12.05_NC KMG_Related Parties Transactions_9m 2008 2" xfId="217"/>
    <cellStyle name="_09 C. Cash 31.12.05_NC KMG_Related Parties Transactions_9m 2008 3" xfId="218"/>
    <cellStyle name="_09 C. Cash 31.12.05_NC KMG_Related Parties Transactions_9m 2008 4" xfId="219"/>
    <cellStyle name="_09 C. Cash 31.12.05_OAR" xfId="220"/>
    <cellStyle name="_09 C. Cash 31.12.05_OAR 2" xfId="221"/>
    <cellStyle name="_09 C. Cash 31.12.05_OAR 2 2" xfId="222"/>
    <cellStyle name="_09 C. Cash 31.12.05_OAR 2 2 2" xfId="223"/>
    <cellStyle name="_09 C. Cash 31.12.05_OAR 2 3" xfId="224"/>
    <cellStyle name="_09 C. Cash 31.12.05_OAR 2 3 2" xfId="225"/>
    <cellStyle name="_09 C. Cash 31.12.05_OAR 2 4" xfId="226"/>
    <cellStyle name="_09 C. Cash 31.12.05_OAR 3" xfId="227"/>
    <cellStyle name="_09 C. Cash 31.12.05_OAR 3 2" xfId="228"/>
    <cellStyle name="_09 C. Cash 31.12.05_OAR 3 3" xfId="229"/>
    <cellStyle name="_09 C. Cash 31.12.05_OAR 3 4" xfId="230"/>
    <cellStyle name="_09 C. Cash 31.12.05_OAR 4" xfId="231"/>
    <cellStyle name="_09 C. Cash 31.12.05_OAR 4 2" xfId="232"/>
    <cellStyle name="_09 C. Cash 31.12.05_OAR 5" xfId="233"/>
    <cellStyle name="_09 C. Cash 31.12.05_OAR_BS_IS" xfId="234"/>
    <cellStyle name="_09 C. Cash 31.12.05_OAR_FS 31 Dec 2010" xfId="235"/>
    <cellStyle name="_09 C. Cash 31.12.05_OAR_FS 31 Dec 2010 2" xfId="236"/>
    <cellStyle name="_09 C. Cash 31.12.05_OAR_FS 31 Dec 2010 2 2" xfId="237"/>
    <cellStyle name="_09 C. Cash 31.12.05_OAR_FS 31 Dec 2010 3" xfId="238"/>
    <cellStyle name="_09 C. Cash 31.12.05_OAR_H_Intangibles_6m_2011" xfId="239"/>
    <cellStyle name="_09 C. Cash 31.12.05_OAR_KMG PKI (2)" xfId="240"/>
    <cellStyle name="_09 C. Cash 31.12.05_OAR_KMG PKI Finance BV_9m 2010" xfId="241"/>
    <cellStyle name="_09 C. Cash 31.12.05_OAR_PKI fair value assessment" xfId="242"/>
    <cellStyle name="_09 C. Cash 31.12.05_OAR_PKI fair value assessment 2" xfId="243"/>
    <cellStyle name="_09 C. Cash 31.12.05_OAR_PKI_OFR_H12010 v5" xfId="244"/>
    <cellStyle name="_09 C. Cash 31.12.05_OAR_PKI_OFR_H12010 v5 2" xfId="245"/>
    <cellStyle name="_09 C. Cash 31.12.05_OAR_PKI_OFR_H12010 v5_2012-2011" xfId="246"/>
    <cellStyle name="_09 C. Cash 31.12.05_OAR_Sheet1" xfId="247"/>
    <cellStyle name="_09 C. Cash 31.12.05_OAR_TS" xfId="248"/>
    <cellStyle name="_09 C. Cash 31.12.05_OAR_TS 2" xfId="249"/>
    <cellStyle name="_09 C. Cash 31.12.05_OAR_U1.100-LS" xfId="250"/>
    <cellStyle name="_09 C. Cash 31.12.05_OAR_U1.320_Other_sales" xfId="251"/>
    <cellStyle name="_09 C. Cash 31.12.05_OAR_U1.320_Other_sales 2" xfId="252"/>
    <cellStyle name="_09 C. Cash 31.12.05_OAR_U1.340_Refined_Products" xfId="253"/>
    <cellStyle name="_09 C. Cash 31.12.05_OAR_U2.421 Other" xfId="254"/>
    <cellStyle name="_09 C. Cash 31.12.05_OAR_Примечание 11" xfId="255"/>
    <cellStyle name="_09 C. Cash 31.12.05_P&amp;L 5m 2010" xfId="256"/>
    <cellStyle name="_09 C. Cash 31.12.05_P&amp;L for SUO testing with appendixies" xfId="257"/>
    <cellStyle name="_09 C. Cash 31.12.05_PKI fair value assessment" xfId="258"/>
    <cellStyle name="_09 C. Cash 31.12.05_PKI fair value assessment 2" xfId="259"/>
    <cellStyle name="_09 C. Cash 31.12.05_PL" xfId="260"/>
    <cellStyle name="_09 C. Cash 31.12.05_PL 2" xfId="261"/>
    <cellStyle name="_09 C. Cash 31.12.05_PL 2 2" xfId="262"/>
    <cellStyle name="_09 C. Cash 31.12.05_PL 3" xfId="263"/>
    <cellStyle name="_09 C. Cash 31.12.05_PL 4" xfId="264"/>
    <cellStyle name="_09 C. Cash 31.12.05_PL_2012-2011" xfId="265"/>
    <cellStyle name="_09 C. Cash 31.12.05_RD KMG" xfId="266"/>
    <cellStyle name="_09 C. Cash 31.12.05_RD KMG 2" xfId="267"/>
    <cellStyle name="_09 C. Cash 31.12.05_RD KMG 3" xfId="268"/>
    <cellStyle name="_09 C. Cash 31.12.05_RD KMG_2012-2011" xfId="269"/>
    <cellStyle name="_09 C. Cash 31.12.05_salary perm" xfId="270"/>
    <cellStyle name="_09 C. Cash 31.12.05_SAP_accounts_12m2009" xfId="271"/>
    <cellStyle name="_09 C. Cash 31.12.05_Sheet1" xfId="272"/>
    <cellStyle name="_09 C. Cash 31.12.05_TB" xfId="273"/>
    <cellStyle name="_09 C. Cash 31.12.05_TB 2" xfId="274"/>
    <cellStyle name="_09 C. Cash 31.12.05_TB 3" xfId="275"/>
    <cellStyle name="_09 C. Cash 31.12.05_TB 4" xfId="276"/>
    <cellStyle name="_09 C. Cash 31.12.05_TS" xfId="277"/>
    <cellStyle name="_09 C. Cash 31.12.05_TS 2" xfId="278"/>
    <cellStyle name="_09 C. Cash 31.12.05_TS 2 2" xfId="279"/>
    <cellStyle name="_09 C. Cash 31.12.05_TS 2 3" xfId="280"/>
    <cellStyle name="_09 C. Cash 31.12.05_TS 2 4" xfId="281"/>
    <cellStyle name="_09 C. Cash 31.12.05_TS 3" xfId="282"/>
    <cellStyle name="_09 C. Cash 31.12.05_TS 3 2" xfId="283"/>
    <cellStyle name="_09 C. Cash 31.12.05_TS 4" xfId="284"/>
    <cellStyle name="_09 C. Cash 31.12.05_TS 5" xfId="285"/>
    <cellStyle name="_09 C. Cash 31.12.05_TS_FS 31 Dec 2010" xfId="286"/>
    <cellStyle name="_09 C. Cash 31.12.05_TS_FS 31 Dec 2010 2" xfId="287"/>
    <cellStyle name="_09 C. Cash 31.12.05_TS_FS 31 Dec 2010 2 2" xfId="288"/>
    <cellStyle name="_09 C. Cash 31.12.05_TS_FS 31 Dec 2010 3" xfId="289"/>
    <cellStyle name="_09 C. Cash 31.12.05_TS_H_Intangibles_6m_2011" xfId="290"/>
    <cellStyle name="_09 C. Cash 31.12.05_TS_KMG PKI (2)" xfId="291"/>
    <cellStyle name="_09 C. Cash 31.12.05_TS_KMG PKI Finance BV_9m 2010" xfId="292"/>
    <cellStyle name="_09 C. Cash 31.12.05_TS_PKI fair value assessment" xfId="293"/>
    <cellStyle name="_09 C. Cash 31.12.05_TS_PKI fair value assessment 2" xfId="294"/>
    <cellStyle name="_09 C. Cash 31.12.05_TS_PKI_OFR_H12010 v5" xfId="295"/>
    <cellStyle name="_09 C. Cash 31.12.05_TS_PKI_OFR_H12010 v5 2" xfId="296"/>
    <cellStyle name="_09 C. Cash 31.12.05_TS_PKI_OFR_H12010 v5_2012-2011" xfId="297"/>
    <cellStyle name="_09 C. Cash 31.12.05_TS_Sheet1" xfId="298"/>
    <cellStyle name="_09 C. Cash 31.12.05_TS_TS" xfId="299"/>
    <cellStyle name="_09 C. Cash 31.12.05_TS_TS 2" xfId="300"/>
    <cellStyle name="_09 C. Cash 31.12.05_TS_U1.100-LS" xfId="301"/>
    <cellStyle name="_09 C. Cash 31.12.05_TS_U1.320_Other_sales" xfId="302"/>
    <cellStyle name="_09 C. Cash 31.12.05_TS_U1.320_Other_sales 2" xfId="303"/>
    <cellStyle name="_09 C. Cash 31.12.05_TS_U1.340_Refined_Products" xfId="304"/>
    <cellStyle name="_09 C. Cash 31.12.05_TS_U2.421 Other" xfId="305"/>
    <cellStyle name="_09 C. Cash 31.12.05_U1.320_Other_sales" xfId="306"/>
    <cellStyle name="_09 C. Cash 31.12.05_U1.320_Other_sales 2" xfId="307"/>
    <cellStyle name="_09 C. Cash 31.12.05_U1.Revenue_6m_2009" xfId="308"/>
    <cellStyle name="_09 C. Cash 31.12.05_U1.Revenue_6m_2009 2" xfId="309"/>
    <cellStyle name="_09 C. Cash 31.12.05_U2.100 Cons" xfId="310"/>
    <cellStyle name="_09 C. Cash 31.12.05_U2.100 Cons 2" xfId="311"/>
    <cellStyle name="_09 C. Cash 31.12.05_U2.100 Cons 2 2" xfId="312"/>
    <cellStyle name="_09 C. Cash 31.12.05_U2.100 Cons 2 3" xfId="313"/>
    <cellStyle name="_09 C. Cash 31.12.05_U2.100 Cons 2 4" xfId="314"/>
    <cellStyle name="_09 C. Cash 31.12.05_U2.100 Cons 3" xfId="315"/>
    <cellStyle name="_09 C. Cash 31.12.05_U2.100 Cons 3 2" xfId="316"/>
    <cellStyle name="_09 C. Cash 31.12.05_U2.100 Cons 4" xfId="317"/>
    <cellStyle name="_09 C. Cash 31.12.05_U2.100 Cons 5" xfId="318"/>
    <cellStyle name="_09 C. Cash 31.12.05_U2.100 Cons_FS 31 Dec 2010" xfId="319"/>
    <cellStyle name="_09 C. Cash 31.12.05_U2.100 Cons_FS 31 Dec 2010 2" xfId="320"/>
    <cellStyle name="_09 C. Cash 31.12.05_U2.100 Cons_FS 31 Dec 2010 2 2" xfId="321"/>
    <cellStyle name="_09 C. Cash 31.12.05_U2.100 Cons_FS 31 Dec 2010 3" xfId="322"/>
    <cellStyle name="_09 C. Cash 31.12.05_U2.100 Cons_H_Intangibles_6m_2011" xfId="323"/>
    <cellStyle name="_09 C. Cash 31.12.05_U2.100 Cons_KMG PKI (2)" xfId="324"/>
    <cellStyle name="_09 C. Cash 31.12.05_U2.100 Cons_KMG PKI Finance BV_9m 2010" xfId="325"/>
    <cellStyle name="_09 C. Cash 31.12.05_U2.100 Cons_PKI fair value assessment" xfId="326"/>
    <cellStyle name="_09 C. Cash 31.12.05_U2.100 Cons_PKI fair value assessment 2" xfId="327"/>
    <cellStyle name="_09 C. Cash 31.12.05_U2.100 Cons_PKI_OFR_H12010 v5" xfId="328"/>
    <cellStyle name="_09 C. Cash 31.12.05_U2.100 Cons_PKI_OFR_H12010 v5 2" xfId="329"/>
    <cellStyle name="_09 C. Cash 31.12.05_U2.100 Cons_PKI_OFR_H12010 v5_2012-2011" xfId="330"/>
    <cellStyle name="_09 C. Cash 31.12.05_U2.100 Cons_Sheet1" xfId="331"/>
    <cellStyle name="_09 C. Cash 31.12.05_U2.100 Cons_TS" xfId="332"/>
    <cellStyle name="_09 C. Cash 31.12.05_U2.100 Cons_TS 2" xfId="333"/>
    <cellStyle name="_09 C. Cash 31.12.05_U2.100 Cons_U1.100-LS" xfId="334"/>
    <cellStyle name="_09 C. Cash 31.12.05_U2.100 Cons_U1.320_Other_sales" xfId="335"/>
    <cellStyle name="_09 C. Cash 31.12.05_U2.100 Cons_U1.320_Other_sales 2" xfId="336"/>
    <cellStyle name="_09 C. Cash 31.12.05_U2.100 Cons_U1.340_Refined_Products" xfId="337"/>
    <cellStyle name="_09 C. Cash 31.12.05_U2.100 Cons_U2.421 Other" xfId="338"/>
    <cellStyle name="_09 C. Cash 31.12.05_U2.100 Opex 3m 2011" xfId="339"/>
    <cellStyle name="_09 C. Cash 31.12.05_U2.100 Opex 3m 2011 2" xfId="340"/>
    <cellStyle name="_09 C. Cash 31.12.05_U2.100 Opex 5m 2010" xfId="341"/>
    <cellStyle name="_09 C. Cash 31.12.05_U2.100 Opex 6m 2010" xfId="342"/>
    <cellStyle name="_09 C. Cash 31.12.05_U2.100 Opex 6m 2011" xfId="343"/>
    <cellStyle name="_09 C. Cash 31.12.05_U2.100 Opex 6m 2011 2" xfId="344"/>
    <cellStyle name="_09 C. Cash 31.12.05_U2.110 Cons" xfId="345"/>
    <cellStyle name="_09 C. Cash 31.12.05_U2.120-FA sales" xfId="346"/>
    <cellStyle name="_09 C. Cash 31.12.05_U2.120-FA sales 2" xfId="347"/>
    <cellStyle name="_09 C. Cash 31.12.05_U2.120-FA sales 2 2" xfId="348"/>
    <cellStyle name="_09 C. Cash 31.12.05_U2.120-FA sales 3" xfId="349"/>
    <cellStyle name="_09 C. Cash 31.12.05_U2.320 CL" xfId="350"/>
    <cellStyle name="_09 C. Cash 31.12.05_U2.320 CL 2" xfId="351"/>
    <cellStyle name="_09 C. Cash 31.12.05_U2.320 CL 2 2" xfId="352"/>
    <cellStyle name="_09 C. Cash 31.12.05_U2.320 CL 2 3" xfId="353"/>
    <cellStyle name="_09 C. Cash 31.12.05_U2.320 CL 2 4" xfId="354"/>
    <cellStyle name="_09 C. Cash 31.12.05_U2.320 CL 3" xfId="355"/>
    <cellStyle name="_09 C. Cash 31.12.05_U2.320 CL 3 2" xfId="356"/>
    <cellStyle name="_09 C. Cash 31.12.05_U2.320 CL 4" xfId="357"/>
    <cellStyle name="_09 C. Cash 31.12.05_U2.320 CL 5" xfId="358"/>
    <cellStyle name="_09 C. Cash 31.12.05_U2.320 CL_FS 31 Dec 2010" xfId="359"/>
    <cellStyle name="_09 C. Cash 31.12.05_U2.320 CL_FS 31 Dec 2010 2" xfId="360"/>
    <cellStyle name="_09 C. Cash 31.12.05_U2.320 CL_FS 31 Dec 2010 2 2" xfId="361"/>
    <cellStyle name="_09 C. Cash 31.12.05_U2.320 CL_FS 31 Dec 2010 3" xfId="362"/>
    <cellStyle name="_09 C. Cash 31.12.05_U2.320 CL_H_Intangibles_6m_2011" xfId="363"/>
    <cellStyle name="_09 C. Cash 31.12.05_U2.320 CL_KMG PKI (2)" xfId="364"/>
    <cellStyle name="_09 C. Cash 31.12.05_U2.320 CL_KMG PKI Finance BV_9m 2010" xfId="365"/>
    <cellStyle name="_09 C. Cash 31.12.05_U2.320 CL_PKI fair value assessment" xfId="366"/>
    <cellStyle name="_09 C. Cash 31.12.05_U2.320 CL_PKI fair value assessment 2" xfId="367"/>
    <cellStyle name="_09 C. Cash 31.12.05_U2.320 CL_PKI_OFR_H12010 v5" xfId="368"/>
    <cellStyle name="_09 C. Cash 31.12.05_U2.320 CL_PKI_OFR_H12010 v5 2" xfId="369"/>
    <cellStyle name="_09 C. Cash 31.12.05_U2.320 CL_PKI_OFR_H12010 v5_2012-2011" xfId="370"/>
    <cellStyle name="_09 C. Cash 31.12.05_U2.320 CL_Sheet1" xfId="371"/>
    <cellStyle name="_09 C. Cash 31.12.05_U2.320 CL_TS" xfId="372"/>
    <cellStyle name="_09 C. Cash 31.12.05_U2.320 CL_TS 2" xfId="373"/>
    <cellStyle name="_09 C. Cash 31.12.05_U2.320 CL_U1.100-LS" xfId="374"/>
    <cellStyle name="_09 C. Cash 31.12.05_U2.320 CL_U1.320_Other_sales" xfId="375"/>
    <cellStyle name="_09 C. Cash 31.12.05_U2.320 CL_U1.320_Other_sales 2" xfId="376"/>
    <cellStyle name="_09 C. Cash 31.12.05_U2.320 CL_U1.340_Refined_Products" xfId="377"/>
    <cellStyle name="_09 C. Cash 31.12.05_U2.320 CL_U2.421 Other" xfId="378"/>
    <cellStyle name="_09 C. Cash 31.12.05_U2.400 Sponsorship" xfId="379"/>
    <cellStyle name="_09 C. Cash 31.12.05_U2.400 Sponsorship 2" xfId="380"/>
    <cellStyle name="_09 C. Cash 31.12.05_U2.400 Sponsorship 3" xfId="381"/>
    <cellStyle name="_09 C. Cash 31.12.05_U2.410-FA disposals" xfId="382"/>
    <cellStyle name="_09 C. Cash 31.12.05_U2.430 CL" xfId="383"/>
    <cellStyle name="_09 C. Cash 31.12.05_U2.430 CL 2" xfId="384"/>
    <cellStyle name="_09 C. Cash 31.12.05_U2.430 CL 2 2" xfId="385"/>
    <cellStyle name="_09 C. Cash 31.12.05_U2.430 CL 3" xfId="386"/>
    <cellStyle name="_09 C. Cash 31.12.05_U2.510 CL " xfId="387"/>
    <cellStyle name="_09 C. Cash 31.12.05_U2.510 CL  2" xfId="388"/>
    <cellStyle name="_09 C. Cash 31.12.05_U2.510 CL  2 2" xfId="389"/>
    <cellStyle name="_09 C. Cash 31.12.05_U2.510 CL  3" xfId="390"/>
    <cellStyle name="_09 C. Cash 31.12.05_U2.610 CL" xfId="391"/>
    <cellStyle name="_09 C. Cash 31.12.05_U2.610 CL 2" xfId="392"/>
    <cellStyle name="_09 C. Cash 31.12.05_U2.610 CL 2 2" xfId="393"/>
    <cellStyle name="_09 C. Cash 31.12.05_U2.610 CL 3" xfId="394"/>
    <cellStyle name="_09 C. Cash 31.12.05_U3.100-LS" xfId="395"/>
    <cellStyle name="_09 C. Cash 31.12.05_U3.100-LS 2" xfId="396"/>
    <cellStyle name="_09 C. Cash 31.12.05_U3.100-LS 2 2" xfId="397"/>
    <cellStyle name="_09 C. Cash 31.12.05_U3.100-LS 3" xfId="398"/>
    <cellStyle name="_09 C. Cash 31.12.05_U3.100-LS 4" xfId="399"/>
    <cellStyle name="_09 C. Cash 31.12.05_U3.100-LS_FS 31 Dec 2010" xfId="400"/>
    <cellStyle name="_09 C. Cash 31.12.05_U3.100-LS_FS 31 Dec 2010 2" xfId="401"/>
    <cellStyle name="_09 C. Cash 31.12.05_U3.100-LS_FS 31 Dec 2010 2 2" xfId="402"/>
    <cellStyle name="_09 C. Cash 31.12.05_U3.100-LS_FS 31 Dec 2010 3" xfId="403"/>
    <cellStyle name="_09 C. Cash 31.12.05_U3.100-LS_H_Intangibles_6m_2011" xfId="404"/>
    <cellStyle name="_09 C. Cash 31.12.05_U3.100-LS_PKI_OFR_H12010 v5" xfId="405"/>
    <cellStyle name="_09 C. Cash 31.12.05_U3.100-LS_PKI_OFR_H12010 v5 2" xfId="406"/>
    <cellStyle name="_09 C. Cash 31.12.05_U3.100-LS_PKI_OFR_H12010 v5_2012-2011" xfId="407"/>
    <cellStyle name="_09 C. Cash 31.12.05_U3.100-LS_TS" xfId="408"/>
    <cellStyle name="_09 C. Cash 31.12.05_U3.100-LS_TS 2" xfId="409"/>
    <cellStyle name="_09 C. Cash 31.12.05_U3.100-LS_U2.421 Other" xfId="410"/>
    <cellStyle name="_09 C. Cash 31.12.05_U3.310-Fin inc" xfId="411"/>
    <cellStyle name="_09 C. Cash 31.12.05_U3.310-Fin inc 2" xfId="412"/>
    <cellStyle name="_09 C. Cash 31.12.05_U3.310-Fin inc 2 2" xfId="413"/>
    <cellStyle name="_09 C. Cash 31.12.05_U3.310-Fin inc 3" xfId="414"/>
    <cellStyle name="_09 C. Cash 31.12.05_U3.310-Fin inc 4" xfId="415"/>
    <cellStyle name="_09 C. Cash 31.12.05_U3.310-Fin inc_FS 31 Dec 2010" xfId="416"/>
    <cellStyle name="_09 C. Cash 31.12.05_U3.310-Fin inc_FS 31 Dec 2010 2" xfId="417"/>
    <cellStyle name="_09 C. Cash 31.12.05_U3.310-Fin inc_FS 31 Dec 2010 2 2" xfId="418"/>
    <cellStyle name="_09 C. Cash 31.12.05_U3.310-Fin inc_FS 31 Dec 2010 3" xfId="419"/>
    <cellStyle name="_09 C. Cash 31.12.05_U3.310-Fin inc_H_Intangibles_6m_2011" xfId="420"/>
    <cellStyle name="_09 C. Cash 31.12.05_U3.310-Fin inc_PKI_OFR_H12010 v5" xfId="421"/>
    <cellStyle name="_09 C. Cash 31.12.05_U3.310-Fin inc_PKI_OFR_H12010 v5 2" xfId="422"/>
    <cellStyle name="_09 C. Cash 31.12.05_U3.310-Fin inc_PKI_OFR_H12010 v5_2012-2011" xfId="423"/>
    <cellStyle name="_09 C. Cash 31.12.05_U3.310-Fin inc_TS" xfId="424"/>
    <cellStyle name="_09 C. Cash 31.12.05_U3.310-Fin inc_TS 2" xfId="425"/>
    <cellStyle name="_09 C. Cash 31.12.05_U3.310-Fin inc_U2.421 Other" xfId="426"/>
    <cellStyle name="_09 C. Cash 31.12.05_U3.320 Fin exp" xfId="427"/>
    <cellStyle name="_09 C. Cash 31.12.05_U3.320 Fin exp 2" xfId="428"/>
    <cellStyle name="_09 C. Cash 31.12.05_U3.320 Fin exp 2 2" xfId="429"/>
    <cellStyle name="_09 C. Cash 31.12.05_U3.320 Fin exp 3" xfId="430"/>
    <cellStyle name="_09 C. Cash 31.12.05_U3.320 Fin exp 4" xfId="431"/>
    <cellStyle name="_09 C. Cash 31.12.05_U3.320 Fin exp_FS 31 Dec 2010" xfId="432"/>
    <cellStyle name="_09 C. Cash 31.12.05_U3.320 Fin exp_FS 31 Dec 2010 2" xfId="433"/>
    <cellStyle name="_09 C. Cash 31.12.05_U3.320 Fin exp_FS 31 Dec 2010 2 2" xfId="434"/>
    <cellStyle name="_09 C. Cash 31.12.05_U3.320 Fin exp_FS 31 Dec 2010 3" xfId="435"/>
    <cellStyle name="_09 C. Cash 31.12.05_U3.320 Fin exp_H_Intangibles_6m_2011" xfId="436"/>
    <cellStyle name="_09 C. Cash 31.12.05_U3.320 Fin exp_PKI_OFR_H12010 v5" xfId="437"/>
    <cellStyle name="_09 C. Cash 31.12.05_U3.320 Fin exp_PKI_OFR_H12010 v5 2" xfId="438"/>
    <cellStyle name="_09 C. Cash 31.12.05_U3.320 Fin exp_PKI_OFR_H12010 v5_2012-2011" xfId="439"/>
    <cellStyle name="_09 C. Cash 31.12.05_U3.320 Fin exp_TS" xfId="440"/>
    <cellStyle name="_09 C. Cash 31.12.05_U3.320 Fin exp_TS 2" xfId="441"/>
    <cellStyle name="_09 C. Cash 31.12.05_U3.320 Fin exp_U2.421 Other" xfId="442"/>
    <cellStyle name="_09 C. Cash 31.12.05_U3.330 Forex" xfId="443"/>
    <cellStyle name="_09 C. Cash 31.12.05_U3.330 Forex 2" xfId="444"/>
    <cellStyle name="_09 C. Cash 31.12.05_U3.330 Forex 2 2" xfId="445"/>
    <cellStyle name="_09 C. Cash 31.12.05_U3.330 Forex 3" xfId="446"/>
    <cellStyle name="_09 C. Cash 31.12.05_U3.330 Forex 4" xfId="447"/>
    <cellStyle name="_09 C. Cash 31.12.05_U3.330 Forex_FS 31 Dec 2010" xfId="448"/>
    <cellStyle name="_09 C. Cash 31.12.05_U3.330 Forex_FS 31 Dec 2010 2" xfId="449"/>
    <cellStyle name="_09 C. Cash 31.12.05_U3.330 Forex_FS 31 Dec 2010 2 2" xfId="450"/>
    <cellStyle name="_09 C. Cash 31.12.05_U3.330 Forex_FS 31 Dec 2010 3" xfId="451"/>
    <cellStyle name="_09 C. Cash 31.12.05_U3.330 Forex_H_Intangibles_6m_2011" xfId="452"/>
    <cellStyle name="_09 C. Cash 31.12.05_U3.330 Forex_PKI_OFR_H12010 v5" xfId="453"/>
    <cellStyle name="_09 C. Cash 31.12.05_U3.330 Forex_PKI_OFR_H12010 v5 2" xfId="454"/>
    <cellStyle name="_09 C. Cash 31.12.05_U3.330 Forex_PKI_OFR_H12010 v5_2012-2011" xfId="455"/>
    <cellStyle name="_09 C. Cash 31.12.05_U3.330 Forex_TS" xfId="456"/>
    <cellStyle name="_09 C. Cash 31.12.05_U3.330 Forex_TS 2" xfId="457"/>
    <cellStyle name="_09 C. Cash 31.12.05_U3.330 Forex_U2.421 Other" xfId="458"/>
    <cellStyle name="_09 C. Cash 31.12.05_Баланс" xfId="459"/>
    <cellStyle name="_09 C. Cash 31.12.05_Баланс 2" xfId="460"/>
    <cellStyle name="_09 C. Cash 31.12.05_Баланс 3" xfId="461"/>
    <cellStyle name="_09 C. Cash 31.12.05_Копия FS 31 December 2007_Rep Pac 19 Feb" xfId="462"/>
    <cellStyle name="_09 C. Cash 31.12.05_Копия FS 31 December 2007_Rep Pac 19 Feb 2" xfId="463"/>
    <cellStyle name="_09 C. Cash 31.12.05_Копия FS 31 December 2007_Rep Pac 19 Feb 2 2" xfId="464"/>
    <cellStyle name="_09 C. Cash 31.12.05_Копия FS 31 December 2007_Rep Pac 19 Feb 3" xfId="465"/>
    <cellStyle name="_09 C. Cash 31.12.05_Приложения к формам отчетовТОО ККСза 2008г." xfId="466"/>
    <cellStyle name="_09 C. Cash 31.12.05_Приложения к формам отчетовТОО ККСза 2008г. 2" xfId="467"/>
    <cellStyle name="_09 C. Cash 31.12.05_Приложения к формам отчетовТОО ККСза 2008г. 3" xfId="468"/>
    <cellStyle name="_09 C. Cash 31.12.05_Приложения к формам отчетовТОО ККСза 2008г. 4" xfId="469"/>
    <cellStyle name="_09 C. Cash 31.12.05_Ф1_09.07.2010" xfId="470"/>
    <cellStyle name="_09 C. Cash 31.12.05_Форма2. Прибыля и убытки_01.07.2010_V3" xfId="471"/>
    <cellStyle name="_09 C. Cash 31.12.05_Форма2. Прибыля и убытки_29.06.2010" xfId="472"/>
    <cellStyle name="_09 C. Cash 31.12.05_Формы ФО с раскрытиями_реальный сектор_2008" xfId="473"/>
    <cellStyle name="_09 F. Inventory 05 - YE" xfId="474"/>
    <cellStyle name="_09 F. Inventory 05 - YE 2" xfId="475"/>
    <cellStyle name="_09 F. Inventory 05 - YE 3" xfId="476"/>
    <cellStyle name="_09 Fe. Inventory_30.09.06" xfId="477"/>
    <cellStyle name="_09 N1-Other payables 31.12.05" xfId="478"/>
    <cellStyle name="_09 N1-Other payables 31.12.05 2" xfId="479"/>
    <cellStyle name="_09 N1-Other payables 31.12.05 3" xfId="480"/>
    <cellStyle name="_09 N1-u Other payables" xfId="481"/>
    <cellStyle name="_09 N1-u Other payables_BS_IS" xfId="482"/>
    <cellStyle name="_09 N3 Due to employees 31.12.05" xfId="483"/>
    <cellStyle name="_09 N3 Due to employees 31.12.05 2" xfId="484"/>
    <cellStyle name="_09 N3 Due to employees 31.12.05 3" xfId="485"/>
    <cellStyle name="_09 N3 Due to employees 31.12.05_PKI fair value assessment" xfId="486"/>
    <cellStyle name="_09 N3 Due to employees 31.12.05_PKI fair value assessment 2" xfId="487"/>
    <cellStyle name="_09 N3. Due to employees" xfId="488"/>
    <cellStyle name="_09 N3. Due to employees 2" xfId="489"/>
    <cellStyle name="_09 N3. Due to employees 2 2" xfId="490"/>
    <cellStyle name="_09 N3. Due to employees 2 3" xfId="491"/>
    <cellStyle name="_09 N3. Due to employees 2 4" xfId="492"/>
    <cellStyle name="_09 N3. Due to employees 3" xfId="493"/>
    <cellStyle name="_09 N3. Due to employees_081223_2008 DT_YE'2008_v6_FINAL" xfId="494"/>
    <cellStyle name="_09 N3. Due to employees_081223_2008 DT_YE'2008_v6_FINAL 2" xfId="495"/>
    <cellStyle name="_09 N3. Due to employees_090415_1Q'2009 DT_v2" xfId="496"/>
    <cellStyle name="_09 N3. Due to employees_090415_1Q'2009 DT_v2 2" xfId="497"/>
    <cellStyle name="_09 N3. Due to employees_090723_1H'2009 DT_v7" xfId="498"/>
    <cellStyle name="_09 N3. Due to employees_090723_1H'2009 DT_v7 2" xfId="499"/>
    <cellStyle name="_09 N3. Due to employees_11" xfId="500"/>
    <cellStyle name="_09 N3. Due to employees_11 2" xfId="501"/>
    <cellStyle name="_09 N3. Due to employees_11_2012-2011" xfId="502"/>
    <cellStyle name="_09 N3. Due to employees_12" xfId="503"/>
    <cellStyle name="_09 N3. Due to employees_12 2" xfId="504"/>
    <cellStyle name="_09 N3. Due to employees_12_2012-2011" xfId="505"/>
    <cellStyle name="_09 N3. Due to employees_42" xfId="506"/>
    <cellStyle name="_09 N3. Due to employees_541" xfId="507"/>
    <cellStyle name="_09 N3. Due to employees_6" xfId="508"/>
    <cellStyle name="_09 N3. Due to employees_6 2" xfId="509"/>
    <cellStyle name="_09 N3. Due to employees_6_2012-2011" xfId="510"/>
    <cellStyle name="_09 N3. Due to employees_7" xfId="511"/>
    <cellStyle name="_09 N3. Due to employees_7 2" xfId="512"/>
    <cellStyle name="_09 N3. Due to employees_7_2012-2011" xfId="513"/>
    <cellStyle name="_09 N3. Due to employees_741" xfId="514"/>
    <cellStyle name="_09 N3. Due to employees_741 2" xfId="515"/>
    <cellStyle name="_09 N3. Due to employees_A4 21 NC KMG reporting package 2007_sent by auditors-DELETE" xfId="516"/>
    <cellStyle name="_09 N3. Due to employees_CFS reconciliation1" xfId="517"/>
    <cellStyle name="_09 N3. Due to employees_CFS reconciliation1 2" xfId="518"/>
    <cellStyle name="_09 N3. Due to employees_CFS reconciliation1 3" xfId="519"/>
    <cellStyle name="_09 N3. Due to employees_CIT 1H 2009_svod" xfId="520"/>
    <cellStyle name="_09 N3. Due to employees_CIT 1H 2009_svod 2" xfId="521"/>
    <cellStyle name="_09 N3. Due to employees_DEPT" xfId="522"/>
    <cellStyle name="_09 N3. Due to employees_DEPT 2" xfId="523"/>
    <cellStyle name="_09 N3. Due to employees_EP KMG and NC KMG_CFS consolidated_12m 2008" xfId="524"/>
    <cellStyle name="_09 N3. Due to employees_EP KMG_CFS consolidated_6m 2008" xfId="525"/>
    <cellStyle name="_09 N3. Due to employees_EP KMG_JV Accounting-KGM_12m 2009_AJE_Posted" xfId="526"/>
    <cellStyle name="_09 N3. Due to employees_EP KMG_KGM_3m 2010" xfId="527"/>
    <cellStyle name="_09 N3. Due to employees_Equity reconciliation1" xfId="528"/>
    <cellStyle name="_09 N3. Due to employees_Equity reconciliation1 2" xfId="529"/>
    <cellStyle name="_09 N3. Due to employees_Equity reconciliation1 3" xfId="530"/>
    <cellStyle name="_09 N3. Due to employees_FS 30 June 2008" xfId="531"/>
    <cellStyle name="_09 N3. Due to employees_FS 30 June 2008_YEARS (Databook)" xfId="532"/>
    <cellStyle name="_09 N3. Due to employees_FS 30 June 2010" xfId="533"/>
    <cellStyle name="_09 N3. Due to employees_FS 31 Dec 2009" xfId="534"/>
    <cellStyle name="_09 N3. Due to employees_FS 31 December 2007" xfId="535"/>
    <cellStyle name="_09 N3. Due to employees_FS 31 December 2007 ARO" xfId="536"/>
    <cellStyle name="_09 N3. Due to employees_H_Intangibles_6m_2011" xfId="537"/>
    <cellStyle name="_09 N3. Due to employees_H_Intangibles_6m_2011 2" xfId="538"/>
    <cellStyle name="_09 N3. Due to employees_H3.300" xfId="539"/>
    <cellStyle name="_09 N3. Due to employees_JV Accounting 12m 2007" xfId="540"/>
    <cellStyle name="_09 N3. Due to employees_JV Accounting-KGM_12m 2010" xfId="541"/>
    <cellStyle name="_09 N3. Due to employees_K_100_LS" xfId="542"/>
    <cellStyle name="_09 N3. Due to employees_K_300_RFD" xfId="543"/>
    <cellStyle name="_09 N3. Due to employees_K_300_RFD 2" xfId="544"/>
    <cellStyle name="_09 N3. Due to employees_K_450 SA" xfId="545"/>
    <cellStyle name="_09 N3. Due to employees_K_450 SA 2" xfId="546"/>
    <cellStyle name="_09 N3. Due to employees_K_600_O&amp;G_Add" xfId="547"/>
    <cellStyle name="_09 N3. Due to employees_K_600_O&amp;G_Add 2" xfId="548"/>
    <cellStyle name="_09 N3. Due to employees_K_610_Oth_Ass_Add-s" xfId="549"/>
    <cellStyle name="_09 N3. Due to employees_K_610_Oth_Ass_Add-s 2" xfId="550"/>
    <cellStyle name="_09 N3. Due to employees_KMG reporting package 6m 2008_rus by EY to client 16.10.08" xfId="551"/>
    <cellStyle name="_09 N3. Due to employees_KMG reporting package 6m 2008_rus by EY to client 16.10.08 2" xfId="552"/>
    <cellStyle name="_09 N3. Due to employees_KMG reporting package 6m 2008_rus by EY to client 16.10.08 3" xfId="553"/>
    <cellStyle name="_09 N3. Due to employees_N100-LS" xfId="554"/>
    <cellStyle name="_09 N3. Due to employees_N100-LS 2" xfId="555"/>
    <cellStyle name="_09 N3. Due to employees_N300-Divid 622" xfId="556"/>
    <cellStyle name="_09 N3. Due to employees_N300-Divid 622 2" xfId="557"/>
    <cellStyle name="_09 N3. Due to employees_N302-Provision" xfId="558"/>
    <cellStyle name="_09 N3. Due to employees_N302-Provision 2" xfId="559"/>
    <cellStyle name="_09 N3. Due to employees_NC KMG forms_KMG EP KMG and Subsidiaries_6m 2008" xfId="560"/>
    <cellStyle name="_09 N3. Due to employees_NC KMG reporting package_31 дек 2008_rus (updated_17.03.09)" xfId="561"/>
    <cellStyle name="_09 N3. Due to employees_NC KMG_CFS_9m 2008 (working)" xfId="562"/>
    <cellStyle name="_09 N3. Due to employees_NC KMG_CFS_9m 2008 (working) 2" xfId="563"/>
    <cellStyle name="_09 N3. Due to employees_NC KMG_CFS_9m 2008 (working) 3" xfId="564"/>
    <cellStyle name="_09 N3. Due to employees_NC KMG_EP KMG consolidated_6m 2010" xfId="565"/>
    <cellStyle name="_09 N3. Due to employees_NC KMG_KGM purchase price and deferred tax_12m 2008" xfId="566"/>
    <cellStyle name="_09 N3. Due to employees_NC KMG_Related Parties Transactions_9m 2008" xfId="567"/>
    <cellStyle name="_09 N3. Due to employees_NC KMG_Related Parties Transactions_9m 2008 2" xfId="568"/>
    <cellStyle name="_09 N3. Due to employees_NC KMG_Related Parties Transactions_9m 2008 3" xfId="569"/>
    <cellStyle name="_09 N3. Due to employees_OAR" xfId="570"/>
    <cellStyle name="_09 N3. Due to employees_OAR 2" xfId="571"/>
    <cellStyle name="_09 N3. Due to employees_OAR 2 2" xfId="572"/>
    <cellStyle name="_09 N3. Due to employees_OAR 2 3" xfId="573"/>
    <cellStyle name="_09 N3. Due to employees_OAR 2 4" xfId="574"/>
    <cellStyle name="_09 N3. Due to employees_OAR 3" xfId="575"/>
    <cellStyle name="_09 N3. Due to employees_OAR 3 2" xfId="576"/>
    <cellStyle name="_09 N3. Due to employees_OAR 3 3" xfId="577"/>
    <cellStyle name="_09 N3. Due to employees_OAR_2012-2011" xfId="578"/>
    <cellStyle name="_09 N3. Due to employees_OAR_BS_IS" xfId="579"/>
    <cellStyle name="_09 N3. Due to employees_OAR_FS 31 Dec 2010" xfId="580"/>
    <cellStyle name="_09 N3. Due to employees_OAR_FS 31 Dec 2010 2" xfId="581"/>
    <cellStyle name="_09 N3. Due to employees_OAR_H_Intangibles_6m_2011" xfId="582"/>
    <cellStyle name="_09 N3. Due to employees_OAR_H_Intangibles_6m_2011 2" xfId="583"/>
    <cellStyle name="_09 N3. Due to employees_OAR_K_300_RFD" xfId="584"/>
    <cellStyle name="_09 N3. Due to employees_OAR_PKI fair value assessment" xfId="585"/>
    <cellStyle name="_09 N3. Due to employees_OAR_PKI fair value assessment 2" xfId="586"/>
    <cellStyle name="_09 N3. Due to employees_OAR_PKI_OFR_H12010 v5" xfId="587"/>
    <cellStyle name="_09 N3. Due to employees_OAR_SBS LLP_9m 2010" xfId="588"/>
    <cellStyle name="_09 N3. Due to employees_OAR_TS" xfId="589"/>
    <cellStyle name="_09 N3. Due to employees_OAR_U1.100-LS" xfId="590"/>
    <cellStyle name="_09 N3. Due to employees_OAR_U1.320_Other_sales" xfId="591"/>
    <cellStyle name="_09 N3. Due to employees_OAR_U1.340_Refined_Products" xfId="592"/>
    <cellStyle name="_09 N3. Due to employees_OAR_U2.110 Cons" xfId="593"/>
    <cellStyle name="_09 N3. Due to employees_OAR_U2.320 CL" xfId="594"/>
    <cellStyle name="_09 N3. Due to employees_OAR_U2.421 Other" xfId="595"/>
    <cellStyle name="_09 N3. Due to employees_OAR_Примечание 11" xfId="596"/>
    <cellStyle name="_09 N3. Due to employees_P&amp;L 5m 2010" xfId="597"/>
    <cellStyle name="_09 N3. Due to employees_P&amp;L for SUO testing with appendixies" xfId="598"/>
    <cellStyle name="_09 N3. Due to employees_PKI fair value assessment" xfId="599"/>
    <cellStyle name="_09 N3. Due to employees_PKI fair value assessment 2" xfId="600"/>
    <cellStyle name="_09 N3. Due to employees_PL" xfId="601"/>
    <cellStyle name="_09 N3. Due to employees_PL 2" xfId="602"/>
    <cellStyle name="_09 N3. Due to employees_PL_YEARS (Databook)" xfId="603"/>
    <cellStyle name="_09 N3. Due to employees_RD KMG" xfId="604"/>
    <cellStyle name="_09 N3. Due to employees_RD KMG 2" xfId="605"/>
    <cellStyle name="_09 N3. Due to employees_salary perm" xfId="606"/>
    <cellStyle name="_09 N3. Due to employees_salary perm 2" xfId="607"/>
    <cellStyle name="_09 N3. Due to employees_SAP_accounts_12m2009" xfId="608"/>
    <cellStyle name="_09 N3. Due to employees_TB" xfId="609"/>
    <cellStyle name="_09 N3. Due to employees_TB 2" xfId="610"/>
    <cellStyle name="_09 N3. Due to employees_TB 3" xfId="611"/>
    <cellStyle name="_09 N3. Due to employees_TS" xfId="612"/>
    <cellStyle name="_09 N3. Due to employees_TS 2" xfId="613"/>
    <cellStyle name="_09 N3. Due to employees_TS 3" xfId="614"/>
    <cellStyle name="_09 N3. Due to employees_TS 4" xfId="615"/>
    <cellStyle name="_09 N3. Due to employees_TS_2012-2011" xfId="616"/>
    <cellStyle name="_09 N3. Due to employees_TS_FS 31 Dec 2010" xfId="617"/>
    <cellStyle name="_09 N3. Due to employees_TS_FS 31 Dec 2010 2" xfId="618"/>
    <cellStyle name="_09 N3. Due to employees_TS_H_Intangibles_6m_2011" xfId="619"/>
    <cellStyle name="_09 N3. Due to employees_TS_H_Intangibles_6m_2011 2" xfId="620"/>
    <cellStyle name="_09 N3. Due to employees_TS_K_300_RFD" xfId="621"/>
    <cellStyle name="_09 N3. Due to employees_TS_PKI fair value assessment" xfId="622"/>
    <cellStyle name="_09 N3. Due to employees_TS_PKI fair value assessment 2" xfId="623"/>
    <cellStyle name="_09 N3. Due to employees_TS_PKI_OFR_H12010 v5" xfId="624"/>
    <cellStyle name="_09 N3. Due to employees_TS_TS" xfId="625"/>
    <cellStyle name="_09 N3. Due to employees_TS_U1.100-LS" xfId="626"/>
    <cellStyle name="_09 N3. Due to employees_TS_U1.320_Other_sales" xfId="627"/>
    <cellStyle name="_09 N3. Due to employees_TS_U1.340_Refined_Products" xfId="628"/>
    <cellStyle name="_09 N3. Due to employees_TS_U2.110 Cons" xfId="629"/>
    <cellStyle name="_09 N3. Due to employees_TS_U2.320 CL" xfId="630"/>
    <cellStyle name="_09 N3. Due to employees_TS_U2.421 Other" xfId="631"/>
    <cellStyle name="_09 N3. Due to employees_U1.Revenue_6m_2009" xfId="632"/>
    <cellStyle name="_09 N3. Due to employees_U1.Revenue_6m_2009 2" xfId="633"/>
    <cellStyle name="_09 N3. Due to employees_U2.100 Cons" xfId="634"/>
    <cellStyle name="_09 N3. Due to employees_U2.100 Cons 2" xfId="635"/>
    <cellStyle name="_09 N3. Due to employees_U2.100 Cons 3" xfId="636"/>
    <cellStyle name="_09 N3. Due to employees_U2.100 Cons 4" xfId="637"/>
    <cellStyle name="_09 N3. Due to employees_U2.100 Cons_2012-2011" xfId="638"/>
    <cellStyle name="_09 N3. Due to employees_U2.100 Cons_FS 31 Dec 2010" xfId="639"/>
    <cellStyle name="_09 N3. Due to employees_U2.100 Cons_FS 31 Dec 2010 2" xfId="640"/>
    <cellStyle name="_09 N3. Due to employees_U2.100 Cons_H_Intangibles_6m_2011" xfId="641"/>
    <cellStyle name="_09 N3. Due to employees_U2.100 Cons_H_Intangibles_6m_2011 2" xfId="642"/>
    <cellStyle name="_09 N3. Due to employees_U2.100 Cons_K_300_RFD" xfId="643"/>
    <cellStyle name="_09 N3. Due to employees_U2.100 Cons_PKI fair value assessment" xfId="644"/>
    <cellStyle name="_09 N3. Due to employees_U2.100 Cons_PKI fair value assessment 2" xfId="645"/>
    <cellStyle name="_09 N3. Due to employees_U2.100 Cons_PKI_OFR_H12010 v5" xfId="646"/>
    <cellStyle name="_09 N3. Due to employees_U2.100 Cons_TS" xfId="647"/>
    <cellStyle name="_09 N3. Due to employees_U2.100 Cons_U1.100-LS" xfId="648"/>
    <cellStyle name="_09 N3. Due to employees_U2.100 Cons_U1.320_Other_sales" xfId="649"/>
    <cellStyle name="_09 N3. Due to employees_U2.100 Cons_U1.340_Refined_Products" xfId="650"/>
    <cellStyle name="_09 N3. Due to employees_U2.100 Cons_U2.110 Cons" xfId="651"/>
    <cellStyle name="_09 N3. Due to employees_U2.100 Cons_U2.320 CL" xfId="652"/>
    <cellStyle name="_09 N3. Due to employees_U2.100 Cons_U2.421 Other" xfId="653"/>
    <cellStyle name="_09 N3. Due to employees_U2.100 Opex 3m 2011" xfId="654"/>
    <cellStyle name="_09 N3. Due to employees_U2.100 Opex 5m 2010" xfId="655"/>
    <cellStyle name="_09 N3. Due to employees_U2.100 Opex 6m 2010" xfId="656"/>
    <cellStyle name="_09 N3. Due to employees_U2.100 Opex 6m 2011" xfId="657"/>
    <cellStyle name="_09 N3. Due to employees_U2.120-FA sales" xfId="658"/>
    <cellStyle name="_09 N3. Due to employees_U2.120-FA sales 2" xfId="659"/>
    <cellStyle name="_09 N3. Due to employees_U2.120-FA sales_U2.110 Cons" xfId="660"/>
    <cellStyle name="_09 N3. Due to employees_U2.120-FA sales_U2.320 CL" xfId="661"/>
    <cellStyle name="_09 N3. Due to employees_U2.320 CL" xfId="662"/>
    <cellStyle name="_09 N3. Due to employees_U2.320 CL 2" xfId="663"/>
    <cellStyle name="_09 N3. Due to employees_U2.320 CL 3" xfId="664"/>
    <cellStyle name="_09 N3. Due to employees_U2.320 CL 4" xfId="665"/>
    <cellStyle name="_09 N3. Due to employees_U2.320 CL_2012-2011" xfId="666"/>
    <cellStyle name="_09 N3. Due to employees_U2.320 CL_FS 31 Dec 2010" xfId="667"/>
    <cellStyle name="_09 N3. Due to employees_U2.320 CL_FS 31 Dec 2010 2" xfId="668"/>
    <cellStyle name="_09 N3. Due to employees_U2.320 CL_H_Intangibles_6m_2011" xfId="669"/>
    <cellStyle name="_09 N3. Due to employees_U2.320 CL_H_Intangibles_6m_2011 2" xfId="670"/>
    <cellStyle name="_09 N3. Due to employees_U2.320 CL_K_300_RFD" xfId="671"/>
    <cellStyle name="_09 N3. Due to employees_U2.320 CL_PKI fair value assessment" xfId="672"/>
    <cellStyle name="_09 N3. Due to employees_U2.320 CL_PKI fair value assessment 2" xfId="673"/>
    <cellStyle name="_09 N3. Due to employees_U2.320 CL_PKI_OFR_H12010 v5" xfId="674"/>
    <cellStyle name="_09 N3. Due to employees_U2.320 CL_TS" xfId="675"/>
    <cellStyle name="_09 N3. Due to employees_U2.320 CL_U1.100-LS" xfId="676"/>
    <cellStyle name="_09 N3. Due to employees_U2.320 CL_U1.320_Other_sales" xfId="677"/>
    <cellStyle name="_09 N3. Due to employees_U2.320 CL_U1.340_Refined_Products" xfId="678"/>
    <cellStyle name="_09 N3. Due to employees_U2.320 CL_U2.110 Cons" xfId="679"/>
    <cellStyle name="_09 N3. Due to employees_U2.320 CL_U2.320 CL" xfId="680"/>
    <cellStyle name="_09 N3. Due to employees_U2.320 CL_U2.421 Other" xfId="681"/>
    <cellStyle name="_09 N3. Due to employees_U2.400 Sponsorship" xfId="682"/>
    <cellStyle name="_09 N3. Due to employees_U2.400 Sponsorship_U2.110 Cons" xfId="683"/>
    <cellStyle name="_09 N3. Due to employees_U2.400 Sponsorship_U2.320 CL" xfId="684"/>
    <cellStyle name="_09 N3. Due to employees_U2.410-FA disposals" xfId="685"/>
    <cellStyle name="_09 N3. Due to employees_U2.430 CL" xfId="686"/>
    <cellStyle name="_09 N3. Due to employees_U2.430 CL 2" xfId="687"/>
    <cellStyle name="_09 N3. Due to employees_U2.430 CL_U2.110 Cons" xfId="688"/>
    <cellStyle name="_09 N3. Due to employees_U2.430 CL_U2.320 CL" xfId="689"/>
    <cellStyle name="_09 N3. Due to employees_U2.510 CL " xfId="690"/>
    <cellStyle name="_09 N3. Due to employees_U2.510 CL  2" xfId="691"/>
    <cellStyle name="_09 N3. Due to employees_U2.510 CL _U2.110 Cons" xfId="692"/>
    <cellStyle name="_09 N3. Due to employees_U2.510 CL _U2.320 CL" xfId="693"/>
    <cellStyle name="_09 N3. Due to employees_U2.610 CL" xfId="694"/>
    <cellStyle name="_09 N3. Due to employees_U2.610 CL 2" xfId="695"/>
    <cellStyle name="_09 N3. Due to employees_U2.610 CL_U2.110 Cons" xfId="696"/>
    <cellStyle name="_09 N3. Due to employees_U2.610 CL_U2.320 CL" xfId="697"/>
    <cellStyle name="_09 N3. Due to employees_U3.100-LS" xfId="698"/>
    <cellStyle name="_09 N3. Due to employees_U3.100-LS 2" xfId="699"/>
    <cellStyle name="_09 N3. Due to employees_U3.100-LS 3" xfId="700"/>
    <cellStyle name="_09 N3. Due to employees_U3.100-LS_2012-2011" xfId="701"/>
    <cellStyle name="_09 N3. Due to employees_U3.100-LS_FS 31 Dec 2010" xfId="702"/>
    <cellStyle name="_09 N3. Due to employees_U3.100-LS_FS 31 Dec 2010 2" xfId="703"/>
    <cellStyle name="_09 N3. Due to employees_U3.100-LS_H_Intangibles_6m_2011" xfId="704"/>
    <cellStyle name="_09 N3. Due to employees_U3.100-LS_H_Intangibles_6m_2011 2" xfId="705"/>
    <cellStyle name="_09 N3. Due to employees_U3.100-LS_K_300_RFD" xfId="706"/>
    <cellStyle name="_09 N3. Due to employees_U3.100-LS_PKI_OFR_H12010 v5" xfId="707"/>
    <cellStyle name="_09 N3. Due to employees_U3.100-LS_TS" xfId="708"/>
    <cellStyle name="_09 N3. Due to employees_U3.100-LS_U2.110 Cons" xfId="709"/>
    <cellStyle name="_09 N3. Due to employees_U3.100-LS_U2.320 CL" xfId="710"/>
    <cellStyle name="_09 N3. Due to employees_U3.100-LS_U2.421 Other" xfId="711"/>
    <cellStyle name="_09 N3. Due to employees_U3.310-Fin inc" xfId="712"/>
    <cellStyle name="_09 N3. Due to employees_U3.310-Fin inc 2" xfId="713"/>
    <cellStyle name="_09 N3. Due to employees_U3.310-Fin inc 3" xfId="714"/>
    <cellStyle name="_09 N3. Due to employees_U3.310-Fin inc_2012-2011" xfId="715"/>
    <cellStyle name="_09 N3. Due to employees_U3.310-Fin inc_FS 31 Dec 2010" xfId="716"/>
    <cellStyle name="_09 N3. Due to employees_U3.310-Fin inc_FS 31 Dec 2010 2" xfId="717"/>
    <cellStyle name="_09 N3. Due to employees_U3.310-Fin inc_H_Intangibles_6m_2011" xfId="718"/>
    <cellStyle name="_09 N3. Due to employees_U3.310-Fin inc_H_Intangibles_6m_2011 2" xfId="719"/>
    <cellStyle name="_09 N3. Due to employees_U3.310-Fin inc_K_300_RFD" xfId="720"/>
    <cellStyle name="_09 N3. Due to employees_U3.310-Fin inc_PKI_OFR_H12010 v5" xfId="721"/>
    <cellStyle name="_09 N3. Due to employees_U3.310-Fin inc_TS" xfId="722"/>
    <cellStyle name="_09 N3. Due to employees_U3.310-Fin inc_U2.110 Cons" xfId="723"/>
    <cellStyle name="_09 N3. Due to employees_U3.310-Fin inc_U2.320 CL" xfId="724"/>
    <cellStyle name="_09 N3. Due to employees_U3.310-Fin inc_U2.421 Other" xfId="725"/>
    <cellStyle name="_09 N3. Due to employees_U3.320 Fin exp" xfId="726"/>
    <cellStyle name="_09 N3. Due to employees_U3.320 Fin exp 2" xfId="727"/>
    <cellStyle name="_09 N3. Due to employees_U3.320 Fin exp 3" xfId="728"/>
    <cellStyle name="_09 N3. Due to employees_U3.320 Fin exp_2012-2011" xfId="729"/>
    <cellStyle name="_09 N3. Due to employees_U3.320 Fin exp_FS 31 Dec 2010" xfId="730"/>
    <cellStyle name="_09 N3. Due to employees_U3.320 Fin exp_FS 31 Dec 2010 2" xfId="731"/>
    <cellStyle name="_09 N3. Due to employees_U3.320 Fin exp_H_Intangibles_6m_2011" xfId="732"/>
    <cellStyle name="_09 N3. Due to employees_U3.320 Fin exp_H_Intangibles_6m_2011 2" xfId="733"/>
    <cellStyle name="_09 N3. Due to employees_U3.320 Fin exp_K_300_RFD" xfId="734"/>
    <cellStyle name="_09 N3. Due to employees_U3.320 Fin exp_PKI_OFR_H12010 v5" xfId="735"/>
    <cellStyle name="_09 N3. Due to employees_U3.320 Fin exp_TS" xfId="736"/>
    <cellStyle name="_09 N3. Due to employees_U3.320 Fin exp_U2.110 Cons" xfId="737"/>
    <cellStyle name="_09 N3. Due to employees_U3.320 Fin exp_U2.320 CL" xfId="738"/>
    <cellStyle name="_09 N3. Due to employees_U3.320 Fin exp_U2.421 Other" xfId="739"/>
    <cellStyle name="_09 N3. Due to employees_U3.330 Forex" xfId="740"/>
    <cellStyle name="_09 N3. Due to employees_U3.330 Forex 2" xfId="741"/>
    <cellStyle name="_09 N3. Due to employees_U3.330 Forex 3" xfId="742"/>
    <cellStyle name="_09 N3. Due to employees_U3.330 Forex_2012-2011" xfId="743"/>
    <cellStyle name="_09 N3. Due to employees_U3.330 Forex_FS 31 Dec 2010" xfId="744"/>
    <cellStyle name="_09 N3. Due to employees_U3.330 Forex_FS 31 Dec 2010 2" xfId="745"/>
    <cellStyle name="_09 N3. Due to employees_U3.330 Forex_H_Intangibles_6m_2011" xfId="746"/>
    <cellStyle name="_09 N3. Due to employees_U3.330 Forex_H_Intangibles_6m_2011 2" xfId="747"/>
    <cellStyle name="_09 N3. Due to employees_U3.330 Forex_K_300_RFD" xfId="748"/>
    <cellStyle name="_09 N3. Due to employees_U3.330 Forex_PKI_OFR_H12010 v5" xfId="749"/>
    <cellStyle name="_09 N3. Due to employees_U3.330 Forex_TS" xfId="750"/>
    <cellStyle name="_09 N3. Due to employees_U3.330 Forex_U2.110 Cons" xfId="751"/>
    <cellStyle name="_09 N3. Due to employees_U3.330 Forex_U2.320 CL" xfId="752"/>
    <cellStyle name="_09 N3. Due to employees_U3.330 Forex_U2.421 Other" xfId="753"/>
    <cellStyle name="_09 N3. Due to employees_Баланс" xfId="754"/>
    <cellStyle name="_09 N3. Due to employees_Копия FS 31 December 2007_Rep Pac 19 Feb" xfId="755"/>
    <cellStyle name="_09 N3. Due to employees_Копия FS 31 December 2007_Rep Pac 19 Feb_YEARS (Databook)" xfId="756"/>
    <cellStyle name="_09 N3. Due to employees_Приложения к формам отчетовТОО ККСза 2008г." xfId="757"/>
    <cellStyle name="_09 N3. Due to employees_Приложения к формам отчетовТОО ККСза 2008г. 2" xfId="758"/>
    <cellStyle name="_09 N3. Due to employees_Приложения к формам отчетовТОО ККСза 2008г. 3" xfId="759"/>
    <cellStyle name="_09 N3. Due to employees_Ф1_09.07.2010" xfId="760"/>
    <cellStyle name="_09 N3. Due to employees_Форма2. Прибыля и убытки_01.07.2010_V3" xfId="761"/>
    <cellStyle name="_09 N3. Due to employees_Форма2. Прибыля и убытки_29.06.2010" xfId="762"/>
    <cellStyle name="_09 N3. Due to employees_Формы ФО с раскрытиями_реальный сектор_2008" xfId="763"/>
    <cellStyle name="_09 N3e.Due to employees" xfId="764"/>
    <cellStyle name="_09 N3u. Due to employees" xfId="765"/>
    <cellStyle name="_09 N3u. Due to employees_BS_IS" xfId="766"/>
    <cellStyle name="_09 U2.COS EB_30.09.06" xfId="767"/>
    <cellStyle name="_09 U2.COS EB_30.09.06 2" xfId="768"/>
    <cellStyle name="_09 U2.Cost of Sales EB" xfId="769"/>
    <cellStyle name="_09 U2.u Cost of sales 05 YE" xfId="770"/>
    <cellStyle name="_09 U2.u Cost of sales 05 YE_BS_IS" xfId="771"/>
    <cellStyle name="_09 U2.u Cost of sales 31.12.05" xfId="772"/>
    <cellStyle name="_09 U2.u OPEX 31.12.06" xfId="773"/>
    <cellStyle name="_09 U8. Other income-expenses_31.12.05" xfId="774"/>
    <cellStyle name="_09 U8. Other income-expenses_31.12.05 2" xfId="775"/>
    <cellStyle name="_09 U8. Other income-expenses_31.12.05 3" xfId="776"/>
    <cellStyle name="_09. F. Inventory_5months2006" xfId="777"/>
    <cellStyle name="_09. F. Inventory_5months2006 2" xfId="778"/>
    <cellStyle name="_09. F. Inventory_5months2006 3" xfId="779"/>
    <cellStyle name="_09. K PP&amp;E 31.12.05" xfId="780"/>
    <cellStyle name="_09. K PP&amp;E 31.12.05 2" xfId="781"/>
    <cellStyle name="_09. K PP&amp;E 31.12.05 3" xfId="782"/>
    <cellStyle name="_09. K. PP&amp;E 30.06.06" xfId="783"/>
    <cellStyle name="_09. K. PP&amp;E 30.06.06_BS_IS" xfId="784"/>
    <cellStyle name="_09. Ku. PP&amp;E 31.12.05" xfId="785"/>
    <cellStyle name="_09. Ku. PP&amp;E 31.12.05_BS_IS" xfId="786"/>
    <cellStyle name="_09. U2. OPEX Consolidation_5months2006" xfId="787"/>
    <cellStyle name="_09. U2. OPEX Consolidation_5months2006_BS_IS" xfId="788"/>
    <cellStyle name="_09. U3.Selling Expenses_12m2006" xfId="789"/>
    <cellStyle name="_09. U3.Selling Expenses_12m2006 2" xfId="790"/>
    <cellStyle name="_09. U3.Selling Expenses_12m2006 2 2" xfId="791"/>
    <cellStyle name="_09. U3.Selling Expenses_12m2006 2 2 2" xfId="792"/>
    <cellStyle name="_09. U3.Selling Expenses_12m2006 3" xfId="793"/>
    <cellStyle name="_09. U3.Selling Expenses_12m2006_KMG PKI (2)" xfId="794"/>
    <cellStyle name="_09. U3.Selling Expenses_12m2006_KMG PKI Finance BV_9m 2010" xfId="795"/>
    <cellStyle name="_09. U3.Selling Expenses_12m2006_PKI fair value assessment" xfId="796"/>
    <cellStyle name="_09. U3.Selling Expenses_12m2006_PKI fair value assessment 2" xfId="797"/>
    <cellStyle name="_09.C.Cash_30.11.06" xfId="798"/>
    <cellStyle name="_09.C.Cash_30.11.06 2" xfId="799"/>
    <cellStyle name="_09.C.Cash_30.11.06 2 2" xfId="800"/>
    <cellStyle name="_09.C.Cash_30.11.06 2 2 2" xfId="801"/>
    <cellStyle name="_09.C.Cash_30.11.06 3" xfId="802"/>
    <cellStyle name="_09.C.Cash_30.11.06_KMG PKI (2)" xfId="803"/>
    <cellStyle name="_09.C.Cash_30.11.06_KMG PKI Finance BV_9m 2010" xfId="804"/>
    <cellStyle name="_09.C.Cash_30.11.06_PKI fair value assessment" xfId="805"/>
    <cellStyle name="_09.C.Cash_30.11.06_PKI fair value assessment 2" xfId="806"/>
    <cellStyle name="_09.N.AP.AIT_30.09.06" xfId="807"/>
    <cellStyle name="_09.N.AP.AIT_30.09.06 2" xfId="808"/>
    <cellStyle name="_09.N3 Due to employees 31.12.05" xfId="809"/>
    <cellStyle name="_09.N3 Due to employees 31.12.05 2" xfId="810"/>
    <cellStyle name="_09.N3 Due to employees 31.12.05 2 2" xfId="811"/>
    <cellStyle name="_09.N3 Due to employees 31.12.05 2 3" xfId="812"/>
    <cellStyle name="_09.N3 Due to employees 31.12.05 2 4" xfId="813"/>
    <cellStyle name="_09.N3 Due to employees 31.12.05 3" xfId="814"/>
    <cellStyle name="_09.N3 Due to employees 31.12.05_081223_2008 DT_YE'2008_v6_FINAL" xfId="815"/>
    <cellStyle name="_09.N3 Due to employees 31.12.05_081223_2008 DT_YE'2008_v6_FINAL 2" xfId="816"/>
    <cellStyle name="_09.N3 Due to employees 31.12.05_090415_1Q'2009 DT_v2" xfId="817"/>
    <cellStyle name="_09.N3 Due to employees 31.12.05_090415_1Q'2009 DT_v2 2" xfId="818"/>
    <cellStyle name="_09.N3 Due to employees 31.12.05_090723_1H'2009 DT_v7" xfId="819"/>
    <cellStyle name="_09.N3 Due to employees 31.12.05_090723_1H'2009 DT_v7 2" xfId="820"/>
    <cellStyle name="_09.N3 Due to employees 31.12.05_11" xfId="821"/>
    <cellStyle name="_09.N3 Due to employees 31.12.05_11 2" xfId="822"/>
    <cellStyle name="_09.N3 Due to employees 31.12.05_11_2012-2011" xfId="823"/>
    <cellStyle name="_09.N3 Due to employees 31.12.05_12" xfId="824"/>
    <cellStyle name="_09.N3 Due to employees 31.12.05_12 2" xfId="825"/>
    <cellStyle name="_09.N3 Due to employees 31.12.05_12_2012-2011" xfId="826"/>
    <cellStyle name="_09.N3 Due to employees 31.12.05_42" xfId="827"/>
    <cellStyle name="_09.N3 Due to employees 31.12.05_541" xfId="828"/>
    <cellStyle name="_09.N3 Due to employees 31.12.05_6" xfId="829"/>
    <cellStyle name="_09.N3 Due to employees 31.12.05_6 2" xfId="830"/>
    <cellStyle name="_09.N3 Due to employees 31.12.05_6_2012-2011" xfId="831"/>
    <cellStyle name="_09.N3 Due to employees 31.12.05_7" xfId="832"/>
    <cellStyle name="_09.N3 Due to employees 31.12.05_7 2" xfId="833"/>
    <cellStyle name="_09.N3 Due to employees 31.12.05_7_2012-2011" xfId="834"/>
    <cellStyle name="_09.N3 Due to employees 31.12.05_741" xfId="835"/>
    <cellStyle name="_09.N3 Due to employees 31.12.05_741 2" xfId="836"/>
    <cellStyle name="_09.N3 Due to employees 31.12.05_A4 21 NC KMG reporting package 2007_sent by auditors-DELETE" xfId="837"/>
    <cellStyle name="_09.N3 Due to employees 31.12.05_CFS reconciliation1" xfId="838"/>
    <cellStyle name="_09.N3 Due to employees 31.12.05_CFS reconciliation1 2" xfId="839"/>
    <cellStyle name="_09.N3 Due to employees 31.12.05_CFS reconciliation1 3" xfId="840"/>
    <cellStyle name="_09.N3 Due to employees 31.12.05_CIT 1H 2009_svod" xfId="841"/>
    <cellStyle name="_09.N3 Due to employees 31.12.05_CIT 1H 2009_svod 2" xfId="842"/>
    <cellStyle name="_09.N3 Due to employees 31.12.05_DEPT" xfId="843"/>
    <cellStyle name="_09.N3 Due to employees 31.12.05_DEPT 2" xfId="844"/>
    <cellStyle name="_09.N3 Due to employees 31.12.05_EP KMG and NC KMG_CFS consolidated_12m 2008" xfId="845"/>
    <cellStyle name="_09.N3 Due to employees 31.12.05_EP KMG_CFS consolidated_6m 2008" xfId="846"/>
    <cellStyle name="_09.N3 Due to employees 31.12.05_EP KMG_JV Accounting-KGM_12m 2009_AJE_Posted" xfId="847"/>
    <cellStyle name="_09.N3 Due to employees 31.12.05_EP KMG_KGM_3m 2010" xfId="848"/>
    <cellStyle name="_09.N3 Due to employees 31.12.05_Equity reconciliation1" xfId="849"/>
    <cellStyle name="_09.N3 Due to employees 31.12.05_Equity reconciliation1 2" xfId="850"/>
    <cellStyle name="_09.N3 Due to employees 31.12.05_Equity reconciliation1 3" xfId="851"/>
    <cellStyle name="_09.N3 Due to employees 31.12.05_FS 30 June 2008" xfId="852"/>
    <cellStyle name="_09.N3 Due to employees 31.12.05_FS 30 June 2008_YEARS (Databook)" xfId="853"/>
    <cellStyle name="_09.N3 Due to employees 31.12.05_FS 30 June 2010" xfId="854"/>
    <cellStyle name="_09.N3 Due to employees 31.12.05_FS 31 Dec 2009" xfId="855"/>
    <cellStyle name="_09.N3 Due to employees 31.12.05_FS 31 December 2007" xfId="856"/>
    <cellStyle name="_09.N3 Due to employees 31.12.05_FS 31 December 2007 ARO" xfId="857"/>
    <cellStyle name="_09.N3 Due to employees 31.12.05_H_Intangibles_6m_2011" xfId="858"/>
    <cellStyle name="_09.N3 Due to employees 31.12.05_H_Intangibles_6m_2011 2" xfId="859"/>
    <cellStyle name="_09.N3 Due to employees 31.12.05_H3.300" xfId="860"/>
    <cellStyle name="_09.N3 Due to employees 31.12.05_JV Accounting-KGM_12m 2010" xfId="861"/>
    <cellStyle name="_09.N3 Due to employees 31.12.05_K_100_LS" xfId="862"/>
    <cellStyle name="_09.N3 Due to employees 31.12.05_K_300_RFD" xfId="863"/>
    <cellStyle name="_09.N3 Due to employees 31.12.05_K_300_RFD 2" xfId="864"/>
    <cellStyle name="_09.N3 Due to employees 31.12.05_K_450 SA" xfId="865"/>
    <cellStyle name="_09.N3 Due to employees 31.12.05_K_450 SA 2" xfId="866"/>
    <cellStyle name="_09.N3 Due to employees 31.12.05_K_600_O&amp;G_Add" xfId="867"/>
    <cellStyle name="_09.N3 Due to employees 31.12.05_K_600_O&amp;G_Add 2" xfId="868"/>
    <cellStyle name="_09.N3 Due to employees 31.12.05_K_610_Oth_Ass_Add-s" xfId="869"/>
    <cellStyle name="_09.N3 Due to employees 31.12.05_K_610_Oth_Ass_Add-s 2" xfId="870"/>
    <cellStyle name="_09.N3 Due to employees 31.12.05_KMG reporting package 6m 2008_rus by EY to client 16.10.08" xfId="871"/>
    <cellStyle name="_09.N3 Due to employees 31.12.05_KMG reporting package 6m 2008_rus by EY to client 16.10.08 2" xfId="872"/>
    <cellStyle name="_09.N3 Due to employees 31.12.05_KMG reporting package 6m 2008_rus by EY to client 16.10.08 3" xfId="873"/>
    <cellStyle name="_09.N3 Due to employees 31.12.05_N100-LS" xfId="874"/>
    <cellStyle name="_09.N3 Due to employees 31.12.05_N100-LS 2" xfId="875"/>
    <cellStyle name="_09.N3 Due to employees 31.12.05_N300-Divid 622" xfId="876"/>
    <cellStyle name="_09.N3 Due to employees 31.12.05_N300-Divid 622 2" xfId="877"/>
    <cellStyle name="_09.N3 Due to employees 31.12.05_N302-Provision" xfId="878"/>
    <cellStyle name="_09.N3 Due to employees 31.12.05_N302-Provision 2" xfId="879"/>
    <cellStyle name="_09.N3 Due to employees 31.12.05_NC KMG forms_KMG EP KMG and Subsidiaries_6m 2008" xfId="880"/>
    <cellStyle name="_09.N3 Due to employees 31.12.05_NC KMG reporting package_31 дек 2008_rus (updated_17.03.09)" xfId="881"/>
    <cellStyle name="_09.N3 Due to employees 31.12.05_NC KMG_CFS_9m 2008 (working)" xfId="882"/>
    <cellStyle name="_09.N3 Due to employees 31.12.05_NC KMG_CFS_9m 2008 (working) 2" xfId="883"/>
    <cellStyle name="_09.N3 Due to employees 31.12.05_NC KMG_CFS_9m 2008 (working) 3" xfId="884"/>
    <cellStyle name="_09.N3 Due to employees 31.12.05_NC KMG_EP KMG consolidated_6m 2010" xfId="885"/>
    <cellStyle name="_09.N3 Due to employees 31.12.05_NC KMG_KGM purchase price and deferred tax_12m 2008" xfId="886"/>
    <cellStyle name="_09.N3 Due to employees 31.12.05_NC KMG_Related Parties Transactions_9m 2008" xfId="887"/>
    <cellStyle name="_09.N3 Due to employees 31.12.05_NC KMG_Related Parties Transactions_9m 2008 2" xfId="888"/>
    <cellStyle name="_09.N3 Due to employees 31.12.05_NC KMG_Related Parties Transactions_9m 2008 3" xfId="889"/>
    <cellStyle name="_09.N3 Due to employees 31.12.05_OAR" xfId="890"/>
    <cellStyle name="_09.N3 Due to employees 31.12.05_OAR 2" xfId="891"/>
    <cellStyle name="_09.N3 Due to employees 31.12.05_OAR 2 2" xfId="892"/>
    <cellStyle name="_09.N3 Due to employees 31.12.05_OAR 2 3" xfId="893"/>
    <cellStyle name="_09.N3 Due to employees 31.12.05_OAR 2 4" xfId="894"/>
    <cellStyle name="_09.N3 Due to employees 31.12.05_OAR 3" xfId="895"/>
    <cellStyle name="_09.N3 Due to employees 31.12.05_OAR 3 2" xfId="896"/>
    <cellStyle name="_09.N3 Due to employees 31.12.05_OAR 3 3" xfId="897"/>
    <cellStyle name="_09.N3 Due to employees 31.12.05_OAR_2012-2011" xfId="898"/>
    <cellStyle name="_09.N3 Due to employees 31.12.05_OAR_BS_IS" xfId="899"/>
    <cellStyle name="_09.N3 Due to employees 31.12.05_OAR_FS 31 Dec 2010" xfId="900"/>
    <cellStyle name="_09.N3 Due to employees 31.12.05_OAR_FS 31 Dec 2010 2" xfId="901"/>
    <cellStyle name="_09.N3 Due to employees 31.12.05_OAR_H_Intangibles_6m_2011" xfId="902"/>
    <cellStyle name="_09.N3 Due to employees 31.12.05_OAR_H_Intangibles_6m_2011 2" xfId="903"/>
    <cellStyle name="_09.N3 Due to employees 31.12.05_OAR_K_300_RFD" xfId="904"/>
    <cellStyle name="_09.N3 Due to employees 31.12.05_OAR_PKI fair value assessment" xfId="905"/>
    <cellStyle name="_09.N3 Due to employees 31.12.05_OAR_PKI fair value assessment 2" xfId="906"/>
    <cellStyle name="_09.N3 Due to employees 31.12.05_OAR_PKI_OFR_H12010 v5" xfId="907"/>
    <cellStyle name="_09.N3 Due to employees 31.12.05_OAR_SBS LLP_9m 2010" xfId="908"/>
    <cellStyle name="_09.N3 Due to employees 31.12.05_OAR_TS" xfId="909"/>
    <cellStyle name="_09.N3 Due to employees 31.12.05_OAR_U1.100-LS" xfId="910"/>
    <cellStyle name="_09.N3 Due to employees 31.12.05_OAR_U1.320_Other_sales" xfId="911"/>
    <cellStyle name="_09.N3 Due to employees 31.12.05_OAR_U1.340_Refined_Products" xfId="912"/>
    <cellStyle name="_09.N3 Due to employees 31.12.05_OAR_U2.110 Cons" xfId="913"/>
    <cellStyle name="_09.N3 Due to employees 31.12.05_OAR_U2.320 CL" xfId="914"/>
    <cellStyle name="_09.N3 Due to employees 31.12.05_OAR_U2.421 Other" xfId="915"/>
    <cellStyle name="_09.N3 Due to employees 31.12.05_OAR_Примечание 11" xfId="916"/>
    <cellStyle name="_09.N3 Due to employees 31.12.05_P&amp;L 5m 2010" xfId="917"/>
    <cellStyle name="_09.N3 Due to employees 31.12.05_P&amp;L for SUO testing with appendixies" xfId="918"/>
    <cellStyle name="_09.N3 Due to employees 31.12.05_PKI fair value assessment" xfId="919"/>
    <cellStyle name="_09.N3 Due to employees 31.12.05_PKI fair value assessment 2" xfId="920"/>
    <cellStyle name="_09.N3 Due to employees 31.12.05_PL" xfId="921"/>
    <cellStyle name="_09.N3 Due to employees 31.12.05_PL 2" xfId="922"/>
    <cellStyle name="_09.N3 Due to employees 31.12.05_PL_YEARS (Databook)" xfId="923"/>
    <cellStyle name="_09.N3 Due to employees 31.12.05_RD KMG" xfId="924"/>
    <cellStyle name="_09.N3 Due to employees 31.12.05_RD KMG 2" xfId="925"/>
    <cellStyle name="_09.N3 Due to employees 31.12.05_salary perm" xfId="926"/>
    <cellStyle name="_09.N3 Due to employees 31.12.05_salary perm 2" xfId="927"/>
    <cellStyle name="_09.N3 Due to employees 31.12.05_SAP_accounts_12m2009" xfId="928"/>
    <cellStyle name="_09.N3 Due to employees 31.12.05_TB" xfId="929"/>
    <cellStyle name="_09.N3 Due to employees 31.12.05_TB 2" xfId="930"/>
    <cellStyle name="_09.N3 Due to employees 31.12.05_TB 3" xfId="931"/>
    <cellStyle name="_09.N3 Due to employees 31.12.05_TS" xfId="932"/>
    <cellStyle name="_09.N3 Due to employees 31.12.05_TS 2" xfId="933"/>
    <cellStyle name="_09.N3 Due to employees 31.12.05_TS 3" xfId="934"/>
    <cellStyle name="_09.N3 Due to employees 31.12.05_TS 4" xfId="935"/>
    <cellStyle name="_09.N3 Due to employees 31.12.05_TS_2012-2011" xfId="936"/>
    <cellStyle name="_09.N3 Due to employees 31.12.05_TS_FS 31 Dec 2010" xfId="937"/>
    <cellStyle name="_09.N3 Due to employees 31.12.05_TS_FS 31 Dec 2010 2" xfId="938"/>
    <cellStyle name="_09.N3 Due to employees 31.12.05_TS_H_Intangibles_6m_2011" xfId="939"/>
    <cellStyle name="_09.N3 Due to employees 31.12.05_TS_H_Intangibles_6m_2011 2" xfId="940"/>
    <cellStyle name="_09.N3 Due to employees 31.12.05_TS_K_300_RFD" xfId="941"/>
    <cellStyle name="_09.N3 Due to employees 31.12.05_TS_PKI fair value assessment" xfId="942"/>
    <cellStyle name="_09.N3 Due to employees 31.12.05_TS_PKI fair value assessment 2" xfId="943"/>
    <cellStyle name="_09.N3 Due to employees 31.12.05_TS_PKI_OFR_H12010 v5" xfId="944"/>
    <cellStyle name="_09.N3 Due to employees 31.12.05_TS_TS" xfId="945"/>
    <cellStyle name="_09.N3 Due to employees 31.12.05_TS_U1.100-LS" xfId="946"/>
    <cellStyle name="_09.N3 Due to employees 31.12.05_TS_U1.320_Other_sales" xfId="947"/>
    <cellStyle name="_09.N3 Due to employees 31.12.05_TS_U1.340_Refined_Products" xfId="948"/>
    <cellStyle name="_09.N3 Due to employees 31.12.05_TS_U2.110 Cons" xfId="949"/>
    <cellStyle name="_09.N3 Due to employees 31.12.05_TS_U2.320 CL" xfId="950"/>
    <cellStyle name="_09.N3 Due to employees 31.12.05_TS_U2.421 Other" xfId="951"/>
    <cellStyle name="_09.N3 Due to employees 31.12.05_U1.Revenue_6m_2009" xfId="952"/>
    <cellStyle name="_09.N3 Due to employees 31.12.05_U1.Revenue_6m_2009 2" xfId="953"/>
    <cellStyle name="_09.N3 Due to employees 31.12.05_U2.100 Cons" xfId="954"/>
    <cellStyle name="_09.N3 Due to employees 31.12.05_U2.100 Cons 2" xfId="955"/>
    <cellStyle name="_09.N3 Due to employees 31.12.05_U2.100 Cons 3" xfId="956"/>
    <cellStyle name="_09.N3 Due to employees 31.12.05_U2.100 Cons 4" xfId="957"/>
    <cellStyle name="_09.N3 Due to employees 31.12.05_U2.100 Cons_2012-2011" xfId="958"/>
    <cellStyle name="_09.N3 Due to employees 31.12.05_U2.100 Cons_FS 31 Dec 2010" xfId="959"/>
    <cellStyle name="_09.N3 Due to employees 31.12.05_U2.100 Cons_FS 31 Dec 2010 2" xfId="960"/>
    <cellStyle name="_09.N3 Due to employees 31.12.05_U2.100 Cons_H_Intangibles_6m_2011" xfId="961"/>
    <cellStyle name="_09.N3 Due to employees 31.12.05_U2.100 Cons_H_Intangibles_6m_2011 2" xfId="962"/>
    <cellStyle name="_09.N3 Due to employees 31.12.05_U2.100 Cons_K_300_RFD" xfId="963"/>
    <cellStyle name="_09.N3 Due to employees 31.12.05_U2.100 Cons_PKI fair value assessment" xfId="964"/>
    <cellStyle name="_09.N3 Due to employees 31.12.05_U2.100 Cons_PKI fair value assessment 2" xfId="965"/>
    <cellStyle name="_09.N3 Due to employees 31.12.05_U2.100 Cons_PKI_OFR_H12010 v5" xfId="966"/>
    <cellStyle name="_09.N3 Due to employees 31.12.05_U2.100 Cons_TS" xfId="967"/>
    <cellStyle name="_09.N3 Due to employees 31.12.05_U2.100 Cons_U1.100-LS" xfId="968"/>
    <cellStyle name="_09.N3 Due to employees 31.12.05_U2.100 Cons_U1.320_Other_sales" xfId="969"/>
    <cellStyle name="_09.N3 Due to employees 31.12.05_U2.100 Cons_U1.340_Refined_Products" xfId="970"/>
    <cellStyle name="_09.N3 Due to employees 31.12.05_U2.100 Cons_U2.110 Cons" xfId="971"/>
    <cellStyle name="_09.N3 Due to employees 31.12.05_U2.100 Cons_U2.320 CL" xfId="972"/>
    <cellStyle name="_09.N3 Due to employees 31.12.05_U2.100 Cons_U2.421 Other" xfId="973"/>
    <cellStyle name="_09.N3 Due to employees 31.12.05_U2.100 Opex 3m 2011" xfId="974"/>
    <cellStyle name="_09.N3 Due to employees 31.12.05_U2.100 Opex 5m 2010" xfId="975"/>
    <cellStyle name="_09.N3 Due to employees 31.12.05_U2.100 Opex 6m 2010" xfId="976"/>
    <cellStyle name="_09.N3 Due to employees 31.12.05_U2.100 Opex 6m 2011" xfId="977"/>
    <cellStyle name="_09.N3 Due to employees 31.12.05_U2.120-FA sales" xfId="978"/>
    <cellStyle name="_09.N3 Due to employees 31.12.05_U2.120-FA sales 2" xfId="979"/>
    <cellStyle name="_09.N3 Due to employees 31.12.05_U2.120-FA sales_U2.110 Cons" xfId="980"/>
    <cellStyle name="_09.N3 Due to employees 31.12.05_U2.120-FA sales_U2.320 CL" xfId="981"/>
    <cellStyle name="_09.N3 Due to employees 31.12.05_U2.320 CL" xfId="982"/>
    <cellStyle name="_09.N3 Due to employees 31.12.05_U2.320 CL 2" xfId="983"/>
    <cellStyle name="_09.N3 Due to employees 31.12.05_U2.320 CL 3" xfId="984"/>
    <cellStyle name="_09.N3 Due to employees 31.12.05_U2.320 CL 4" xfId="985"/>
    <cellStyle name="_09.N3 Due to employees 31.12.05_U2.320 CL_2012-2011" xfId="986"/>
    <cellStyle name="_09.N3 Due to employees 31.12.05_U2.320 CL_FS 31 Dec 2010" xfId="987"/>
    <cellStyle name="_09.N3 Due to employees 31.12.05_U2.320 CL_FS 31 Dec 2010 2" xfId="988"/>
    <cellStyle name="_09.N3 Due to employees 31.12.05_U2.320 CL_H_Intangibles_6m_2011" xfId="989"/>
    <cellStyle name="_09.N3 Due to employees 31.12.05_U2.320 CL_H_Intangibles_6m_2011 2" xfId="990"/>
    <cellStyle name="_09.N3 Due to employees 31.12.05_U2.320 CL_K_300_RFD" xfId="991"/>
    <cellStyle name="_09.N3 Due to employees 31.12.05_U2.320 CL_PKI fair value assessment" xfId="992"/>
    <cellStyle name="_09.N3 Due to employees 31.12.05_U2.320 CL_PKI fair value assessment 2" xfId="993"/>
    <cellStyle name="_09.N3 Due to employees 31.12.05_U2.320 CL_PKI_OFR_H12010 v5" xfId="994"/>
    <cellStyle name="_09.N3 Due to employees 31.12.05_U2.320 CL_TS" xfId="995"/>
    <cellStyle name="_09.N3 Due to employees 31.12.05_U2.320 CL_U1.100-LS" xfId="996"/>
    <cellStyle name="_09.N3 Due to employees 31.12.05_U2.320 CL_U1.320_Other_sales" xfId="997"/>
    <cellStyle name="_09.N3 Due to employees 31.12.05_U2.320 CL_U1.340_Refined_Products" xfId="998"/>
    <cellStyle name="_09.N3 Due to employees 31.12.05_U2.320 CL_U2.110 Cons" xfId="999"/>
    <cellStyle name="_09.N3 Due to employees 31.12.05_U2.320 CL_U2.320 CL" xfId="1000"/>
    <cellStyle name="_09.N3 Due to employees 31.12.05_U2.320 CL_U2.421 Other" xfId="1001"/>
    <cellStyle name="_09.N3 Due to employees 31.12.05_U2.400 Sponsorship" xfId="1002"/>
    <cellStyle name="_09.N3 Due to employees 31.12.05_U2.400 Sponsorship_U2.110 Cons" xfId="1003"/>
    <cellStyle name="_09.N3 Due to employees 31.12.05_U2.400 Sponsorship_U2.320 CL" xfId="1004"/>
    <cellStyle name="_09.N3 Due to employees 31.12.05_U2.410-FA disposals" xfId="1005"/>
    <cellStyle name="_09.N3 Due to employees 31.12.05_U2.430 CL" xfId="1006"/>
    <cellStyle name="_09.N3 Due to employees 31.12.05_U2.430 CL 2" xfId="1007"/>
    <cellStyle name="_09.N3 Due to employees 31.12.05_U2.430 CL_U2.110 Cons" xfId="1008"/>
    <cellStyle name="_09.N3 Due to employees 31.12.05_U2.430 CL_U2.320 CL" xfId="1009"/>
    <cellStyle name="_09.N3 Due to employees 31.12.05_U2.510 CL " xfId="1010"/>
    <cellStyle name="_09.N3 Due to employees 31.12.05_U2.510 CL  2" xfId="1011"/>
    <cellStyle name="_09.N3 Due to employees 31.12.05_U2.510 CL _U2.110 Cons" xfId="1012"/>
    <cellStyle name="_09.N3 Due to employees 31.12.05_U2.510 CL _U2.320 CL" xfId="1013"/>
    <cellStyle name="_09.N3 Due to employees 31.12.05_U2.610 CL" xfId="1014"/>
    <cellStyle name="_09.N3 Due to employees 31.12.05_U2.610 CL 2" xfId="1015"/>
    <cellStyle name="_09.N3 Due to employees 31.12.05_U2.610 CL_U2.110 Cons" xfId="1016"/>
    <cellStyle name="_09.N3 Due to employees 31.12.05_U2.610 CL_U2.320 CL" xfId="1017"/>
    <cellStyle name="_09.N3 Due to employees 31.12.05_U3.100-LS" xfId="1018"/>
    <cellStyle name="_09.N3 Due to employees 31.12.05_U3.100-LS 2" xfId="1019"/>
    <cellStyle name="_09.N3 Due to employees 31.12.05_U3.100-LS 3" xfId="1020"/>
    <cellStyle name="_09.N3 Due to employees 31.12.05_U3.100-LS_2012-2011" xfId="1021"/>
    <cellStyle name="_09.N3 Due to employees 31.12.05_U3.100-LS_FS 31 Dec 2010" xfId="1022"/>
    <cellStyle name="_09.N3 Due to employees 31.12.05_U3.100-LS_FS 31 Dec 2010 2" xfId="1023"/>
    <cellStyle name="_09.N3 Due to employees 31.12.05_U3.100-LS_H_Intangibles_6m_2011" xfId="1024"/>
    <cellStyle name="_09.N3 Due to employees 31.12.05_U3.100-LS_H_Intangibles_6m_2011 2" xfId="1025"/>
    <cellStyle name="_09.N3 Due to employees 31.12.05_U3.100-LS_K_300_RFD" xfId="1026"/>
    <cellStyle name="_09.N3 Due to employees 31.12.05_U3.100-LS_PKI_OFR_H12010 v5" xfId="1027"/>
    <cellStyle name="_09.N3 Due to employees 31.12.05_U3.100-LS_TS" xfId="1028"/>
    <cellStyle name="_09.N3 Due to employees 31.12.05_U3.100-LS_U2.110 Cons" xfId="1029"/>
    <cellStyle name="_09.N3 Due to employees 31.12.05_U3.100-LS_U2.320 CL" xfId="1030"/>
    <cellStyle name="_09.N3 Due to employees 31.12.05_U3.100-LS_U2.421 Other" xfId="1031"/>
    <cellStyle name="_09.N3 Due to employees 31.12.05_U3.310-Fin inc" xfId="1032"/>
    <cellStyle name="_09.N3 Due to employees 31.12.05_U3.310-Fin inc 2" xfId="1033"/>
    <cellStyle name="_09.N3 Due to employees 31.12.05_U3.310-Fin inc 3" xfId="1034"/>
    <cellStyle name="_09.N3 Due to employees 31.12.05_U3.310-Fin inc_2012-2011" xfId="1035"/>
    <cellStyle name="_09.N3 Due to employees 31.12.05_U3.310-Fin inc_FS 31 Dec 2010" xfId="1036"/>
    <cellStyle name="_09.N3 Due to employees 31.12.05_U3.310-Fin inc_FS 31 Dec 2010 2" xfId="1037"/>
    <cellStyle name="_09.N3 Due to employees 31.12.05_U3.310-Fin inc_H_Intangibles_6m_2011" xfId="1038"/>
    <cellStyle name="_09.N3 Due to employees 31.12.05_U3.310-Fin inc_H_Intangibles_6m_2011 2" xfId="1039"/>
    <cellStyle name="_09.N3 Due to employees 31.12.05_U3.310-Fin inc_K_300_RFD" xfId="1040"/>
    <cellStyle name="_09.N3 Due to employees 31.12.05_U3.310-Fin inc_PKI_OFR_H12010 v5" xfId="1041"/>
    <cellStyle name="_09.N3 Due to employees 31.12.05_U3.310-Fin inc_TS" xfId="1042"/>
    <cellStyle name="_09.N3 Due to employees 31.12.05_U3.310-Fin inc_U2.110 Cons" xfId="1043"/>
    <cellStyle name="_09.N3 Due to employees 31.12.05_U3.310-Fin inc_U2.320 CL" xfId="1044"/>
    <cellStyle name="_09.N3 Due to employees 31.12.05_U3.310-Fin inc_U2.421 Other" xfId="1045"/>
    <cellStyle name="_09.N3 Due to employees 31.12.05_U3.320 Fin exp" xfId="1046"/>
    <cellStyle name="_09.N3 Due to employees 31.12.05_U3.320 Fin exp 2" xfId="1047"/>
    <cellStyle name="_09.N3 Due to employees 31.12.05_U3.320 Fin exp 3" xfId="1048"/>
    <cellStyle name="_09.N3 Due to employees 31.12.05_U3.320 Fin exp_2012-2011" xfId="1049"/>
    <cellStyle name="_09.N3 Due to employees 31.12.05_U3.320 Fin exp_FS 31 Dec 2010" xfId="1050"/>
    <cellStyle name="_09.N3 Due to employees 31.12.05_U3.320 Fin exp_FS 31 Dec 2010 2" xfId="1051"/>
    <cellStyle name="_09.N3 Due to employees 31.12.05_U3.320 Fin exp_H_Intangibles_6m_2011" xfId="1052"/>
    <cellStyle name="_09.N3 Due to employees 31.12.05_U3.320 Fin exp_H_Intangibles_6m_2011 2" xfId="1053"/>
    <cellStyle name="_09.N3 Due to employees 31.12.05_U3.320 Fin exp_K_300_RFD" xfId="1054"/>
    <cellStyle name="_09.N3 Due to employees 31.12.05_U3.320 Fin exp_PKI_OFR_H12010 v5" xfId="1055"/>
    <cellStyle name="_09.N3 Due to employees 31.12.05_U3.320 Fin exp_TS" xfId="1056"/>
    <cellStyle name="_09.N3 Due to employees 31.12.05_U3.320 Fin exp_U2.110 Cons" xfId="1057"/>
    <cellStyle name="_09.N3 Due to employees 31.12.05_U3.320 Fin exp_U2.320 CL" xfId="1058"/>
    <cellStyle name="_09.N3 Due to employees 31.12.05_U3.320 Fin exp_U2.421 Other" xfId="1059"/>
    <cellStyle name="_09.N3 Due to employees 31.12.05_U3.330 Forex" xfId="1060"/>
    <cellStyle name="_09.N3 Due to employees 31.12.05_U3.330 Forex 2" xfId="1061"/>
    <cellStyle name="_09.N3 Due to employees 31.12.05_U3.330 Forex 3" xfId="1062"/>
    <cellStyle name="_09.N3 Due to employees 31.12.05_U3.330 Forex_2012-2011" xfId="1063"/>
    <cellStyle name="_09.N3 Due to employees 31.12.05_U3.330 Forex_FS 31 Dec 2010" xfId="1064"/>
    <cellStyle name="_09.N3 Due to employees 31.12.05_U3.330 Forex_FS 31 Dec 2010 2" xfId="1065"/>
    <cellStyle name="_09.N3 Due to employees 31.12.05_U3.330 Forex_H_Intangibles_6m_2011" xfId="1066"/>
    <cellStyle name="_09.N3 Due to employees 31.12.05_U3.330 Forex_H_Intangibles_6m_2011 2" xfId="1067"/>
    <cellStyle name="_09.N3 Due to employees 31.12.05_U3.330 Forex_K_300_RFD" xfId="1068"/>
    <cellStyle name="_09.N3 Due to employees 31.12.05_U3.330 Forex_PKI_OFR_H12010 v5" xfId="1069"/>
    <cellStyle name="_09.N3 Due to employees 31.12.05_U3.330 Forex_TS" xfId="1070"/>
    <cellStyle name="_09.N3 Due to employees 31.12.05_U3.330 Forex_U2.110 Cons" xfId="1071"/>
    <cellStyle name="_09.N3 Due to employees 31.12.05_U3.330 Forex_U2.320 CL" xfId="1072"/>
    <cellStyle name="_09.N3 Due to employees 31.12.05_U3.330 Forex_U2.421 Other" xfId="1073"/>
    <cellStyle name="_09.N3 Due to employees 31.12.05_Баланс" xfId="1074"/>
    <cellStyle name="_09.N3 Due to employees 31.12.05_Копия FS 31 December 2007_Rep Pac 19 Feb" xfId="1075"/>
    <cellStyle name="_09.N3 Due to employees 31.12.05_Копия FS 31 December 2007_Rep Pac 19 Feb_YEARS (Databook)" xfId="1076"/>
    <cellStyle name="_09.N3 Due to employees 31.12.05_Приложения к формам отчетовТОО ККСза 2008г." xfId="1077"/>
    <cellStyle name="_09.N3 Due to employees 31.12.05_Приложения к формам отчетовТОО ККСза 2008г. 2" xfId="1078"/>
    <cellStyle name="_09.N3 Due to employees 31.12.05_Приложения к формам отчетовТОО ККСза 2008г. 3" xfId="1079"/>
    <cellStyle name="_09.N3 Due to employees 31.12.05_Ф1_09.07.2010" xfId="1080"/>
    <cellStyle name="_09.N3 Due to employees 31.12.05_Форма2. Прибыля и убытки_01.07.2010_V3" xfId="1081"/>
    <cellStyle name="_09.N3 Due to employees 31.12.05_Форма2. Прибыля и убытки_29.06.2010" xfId="1082"/>
    <cellStyle name="_09.N3 Due to employees 31.12.05_Формы ФО с раскрытиями_реальный сектор_2008" xfId="1083"/>
    <cellStyle name="_09.N3e.Unused Vacation " xfId="1084"/>
    <cellStyle name="_09.N3e.Unused Vacation _BS_IS" xfId="1085"/>
    <cellStyle name="_09.U1 Revenue 31.12.05" xfId="1086"/>
    <cellStyle name="_09.U1 Revenue 31.12.05_BS_IS" xfId="1087"/>
    <cellStyle name="_09.U1.Revenue_11M2006" xfId="1088"/>
    <cellStyle name="_09.U1.Revenue_11M2006 2" xfId="1089"/>
    <cellStyle name="_09.U1.Revenue_12M2006" xfId="1090"/>
    <cellStyle name="_09.U1.Revenue_12M2006 2" xfId="1091"/>
    <cellStyle name="_09.U2.OPEX_Transportation expense 1Q.06  (version 2)" xfId="1092"/>
    <cellStyle name="_09.U3.OPEX_Transportation expense 31.12.06" xfId="1093"/>
    <cellStyle name="_090131_PPE tax_YE'2008_v1" xfId="1094"/>
    <cellStyle name="_090213_salary PD from subdivisions" xfId="1095"/>
    <cellStyle name="_090916_ model" xfId="1096"/>
    <cellStyle name="_091001_Tables_BoD_09m2009" xfId="1097"/>
    <cellStyle name="_1) Allocation of GG for January 2007" xfId="1098"/>
    <cellStyle name="_1) Allocation of GG for January 2007 2" xfId="1099"/>
    <cellStyle name="_1) Allocation of GG for January 2007 3" xfId="1100"/>
    <cellStyle name="_1) Allocation of GG for January 2007 4" xfId="1101"/>
    <cellStyle name="_10 months Sales Atyrau" xfId="1102"/>
    <cellStyle name="_10 Revenue" xfId="1103"/>
    <cellStyle name="_10 Revenue_BS_IS" xfId="1104"/>
    <cellStyle name="_10-2007" xfId="1105"/>
    <cellStyle name="_11 S1.300 Emba Significant contracts YE " xfId="1106"/>
    <cellStyle name="_11 S1.300 Emba Significant contracts YE _BS_IS" xfId="1107"/>
    <cellStyle name="_110109_12m 2010 DT_v4" xfId="1108"/>
    <cellStyle name="_110707_H1'2011 DT_v2" xfId="1109"/>
    <cellStyle name="_110807_7m'2011 DT" xfId="1110"/>
    <cellStyle name="_111   СВОД   2008 1,1" xfId="1111"/>
    <cellStyle name="_11-2007" xfId="1112"/>
    <cellStyle name="_12" xfId="1113"/>
    <cellStyle name="_12 Crude - Products Export Shipments December 2006 Final" xfId="1114"/>
    <cellStyle name="_12 m 2006 H1. Investments" xfId="1115"/>
    <cellStyle name="_12365" xfId="1116"/>
    <cellStyle name="_12m 2006 C100.Cash" xfId="1117"/>
    <cellStyle name="_12m 2006 C100.Cash_BS_IS" xfId="1118"/>
    <cellStyle name="_12m 2006 E Accounts receivable" xfId="1119"/>
    <cellStyle name="_12m 2006 Forex test" xfId="1120"/>
    <cellStyle name="_12m 2006 Forex test 2" xfId="1121"/>
    <cellStyle name="_12m 2006 Forex test 3" xfId="1122"/>
    <cellStyle name="_12m 2006 k-property, plant and equipment 2006" xfId="1123"/>
    <cellStyle name="_12m 2006 N. Accounts payable" xfId="1124"/>
    <cellStyle name="_12m 2006 P. Asset retirement obligations" xfId="1125"/>
    <cellStyle name="_12m 2006 U2.100 Expenses" xfId="1126"/>
    <cellStyle name="_12m 2006 U3.Other sales and expenses" xfId="1127"/>
    <cellStyle name="_12m 2006 Связанные стороны" xfId="1128"/>
    <cellStyle name="_13.09.07 Внутригр_расш_ПР 2007 (изм 24.08.07) для КТГ" xfId="1129"/>
    <cellStyle name="_1Q 2006 P&amp;L" xfId="1130"/>
    <cellStyle name="_1Q 2006 P&amp;L 2" xfId="1131"/>
    <cellStyle name="_1Q 2006 P&amp;L 3" xfId="1132"/>
    <cellStyle name="_2006" xfId="1133"/>
    <cellStyle name="_2006 AG final" xfId="1134"/>
    <cellStyle name="_2006 AG final 2" xfId="1135"/>
    <cellStyle name="_2006 проект соцсферы ММГ" xfId="1136"/>
    <cellStyle name="_2006 проект соцсферы ММГ 2" xfId="1137"/>
    <cellStyle name="_2006 проект соцсферы ММГ 3" xfId="1138"/>
    <cellStyle name="_2006 проект соцсферы ММГ_090916_ model" xfId="1139"/>
    <cellStyle name="_2006 проект соцсферы ММГ_090916_ model 2" xfId="1140"/>
    <cellStyle name="_2006 проект соцсферы ММГ_090916_ model_2012-2011" xfId="1141"/>
    <cellStyle name="_2006 проект соцсферы ММГ_091001_Tables_BoD_09m2009" xfId="1142"/>
    <cellStyle name="_2006 проект соцсферы ММГ_1.5" xfId="1143"/>
    <cellStyle name="_2006 проект соцсферы ММГ_1.5 2" xfId="1144"/>
    <cellStyle name="_2006 проект соцсферы ММГ_U2.110 Cons" xfId="1145"/>
    <cellStyle name="_2006 проект соцсферы ММГ_U2.320 CL" xfId="1146"/>
    <cellStyle name="_2007.07.23 Расшифровки по Произ себ-ти_2008" xfId="1147"/>
    <cellStyle name="_2007.10.05 Окончательный вариант Расчета добычи" xfId="1148"/>
    <cellStyle name="_2009" xfId="1149"/>
    <cellStyle name="_21С-2003г" xfId="1150"/>
    <cellStyle name="_21С-уточ" xfId="1151"/>
    <cellStyle name="_2266.2 TB-TS-FS 6m 2006 in KZT" xfId="1152"/>
    <cellStyle name="_2267.1 TB-TS-FS APC 2006 new (all review notes are cleared)" xfId="1153"/>
    <cellStyle name="_29_испр" xfId="1154"/>
    <cellStyle name="_3Q2008 Flux Atyrau v05" xfId="1155"/>
    <cellStyle name="_3Q2008 Flux Atyrau v05 2" xfId="1156"/>
    <cellStyle name="_4061-KZ" xfId="1157"/>
    <cellStyle name="_4061-KZ_BS_IS" xfId="1158"/>
    <cellStyle name="_44" xfId="1159"/>
    <cellStyle name="_49" xfId="1160"/>
    <cellStyle name="_5 months 2006 P&amp;L" xfId="1161"/>
    <cellStyle name="_5 months 2006 P&amp;L 2" xfId="1162"/>
    <cellStyle name="_5(1).Макат 2007 г с расш.на 18.05.06г." xfId="1163"/>
    <cellStyle name="_5(1).Макат 2007 г с расш.на 18.05.06г. 2" xfId="1164"/>
    <cellStyle name="_5(1).Макат 2007 г с расш.на 18.05.06г. 3" xfId="1165"/>
    <cellStyle name="_5(1).Макат 2007 г с расш.на 18.05.06г._090916_ model" xfId="1166"/>
    <cellStyle name="_5(1).Макат 2007 г с расш.на 18.05.06г._090916_ model 2" xfId="1167"/>
    <cellStyle name="_5(1).Макат 2007 г с расш.на 18.05.06г._090916_ model_2012-2011" xfId="1168"/>
    <cellStyle name="_5(1).Макат 2007 г с расш.на 18.05.06г._091001_Tables_BoD_09m2009" xfId="1169"/>
    <cellStyle name="_5(1).Макат 2007 г с расш.на 18.05.06г._1.5" xfId="1170"/>
    <cellStyle name="_5(1).Макат 2007 г с расш.на 18.05.06г._1.5 2" xfId="1171"/>
    <cellStyle name="_5(1).Макат 2007 г с расш.на 18.05.06г._U2.110 Cons" xfId="1172"/>
    <cellStyle name="_5(1).Макат 2007 г с расш.на 18.05.06г._U2.320 CL" xfId="1173"/>
    <cellStyle name="_541" xfId="1174"/>
    <cellStyle name="_671" xfId="1175"/>
    <cellStyle name="_741" xfId="1176"/>
    <cellStyle name="_999" xfId="1177"/>
    <cellStyle name="_999_2pr" xfId="1178"/>
    <cellStyle name="_999_bln" xfId="1179"/>
    <cellStyle name="_999_BLNMIX" xfId="1180"/>
    <cellStyle name="_999_BLNREST" xfId="1181"/>
    <cellStyle name="_A4 21 NC KMG reporting package 2007_sent by auditors" xfId="1182"/>
    <cellStyle name="_A4 21 NC KMG reporting package 2007_sent by auditors-DELETE" xfId="1183"/>
    <cellStyle name="_A4 TS for Aizhan" xfId="1184"/>
    <cellStyle name="_A4 TS for Aizhan 2" xfId="1185"/>
    <cellStyle name="_A4. TS 30 June 2006" xfId="1186"/>
    <cellStyle name="_A4. TS 30 June 2006 2" xfId="1187"/>
    <cellStyle name="_A4. TS 30 June 2006 3" xfId="1188"/>
    <cellStyle name="_A4.1 Transformation" xfId="1189"/>
    <cellStyle name="_A4.1 Transformation_BS_IS" xfId="1190"/>
    <cellStyle name="_A4.1_TS 31 March 2007" xfId="1191"/>
    <cellStyle name="_A4.2 SAD Schedule revised" xfId="1192"/>
    <cellStyle name="_A4.2 SAD Schedule revised 2" xfId="1193"/>
    <cellStyle name="_A4.2 SAD Schedule revised 3" xfId="1194"/>
    <cellStyle name="_A4.2_A4.3_SAD" xfId="1195"/>
    <cellStyle name="_Accounts payable analysis - April 2006" xfId="1196"/>
    <cellStyle name="_Accounts payable analysis - April 2006 2" xfId="1197"/>
    <cellStyle name="_Accounts payable analysis - April 2006 3" xfId="1198"/>
    <cellStyle name="_Accounts payable analysis - April 2006 4" xfId="1199"/>
    <cellStyle name="_Accounts payable analysis - August 2005" xfId="1200"/>
    <cellStyle name="_Accounts payable analysis - August 2005 2" xfId="1201"/>
    <cellStyle name="_Accounts payable analysis - August 2005 3" xfId="1202"/>
    <cellStyle name="_Accounts payable analysis - August 2005 4" xfId="1203"/>
    <cellStyle name="_Accounts payable analysis - August 2006" xfId="1204"/>
    <cellStyle name="_Accounts payable analysis - August 2006 2" xfId="1205"/>
    <cellStyle name="_Accounts payable analysis - August 2006 3" xfId="1206"/>
    <cellStyle name="_Accounts payable analysis - August 2006 4" xfId="1207"/>
    <cellStyle name="_Accounts payable analysis - December 2005" xfId="1208"/>
    <cellStyle name="_Accounts payable analysis - December 2005 2" xfId="1209"/>
    <cellStyle name="_Accounts payable analysis - December 2005 3" xfId="1210"/>
    <cellStyle name="_Accounts payable analysis - December 2005 4" xfId="1211"/>
    <cellStyle name="_Accounts payable analysis - December 2006" xfId="1212"/>
    <cellStyle name="_Accounts payable analysis - December 2006 2" xfId="1213"/>
    <cellStyle name="_Accounts payable analysis - December 2006 3" xfId="1214"/>
    <cellStyle name="_Accounts payable analysis - December 2006 4" xfId="1215"/>
    <cellStyle name="_Accounts payable analysis - December 2008" xfId="1216"/>
    <cellStyle name="_Accounts payable analysis - December 2008 2" xfId="1217"/>
    <cellStyle name="_Accounts payable analysis - December 2008 3" xfId="1218"/>
    <cellStyle name="_Accounts payable analysis - December 2008 4" xfId="1219"/>
    <cellStyle name="_Accounts payable analysis - February 2006" xfId="1220"/>
    <cellStyle name="_Accounts payable analysis - February 2006 2" xfId="1221"/>
    <cellStyle name="_Accounts payable analysis - February 2006 3" xfId="1222"/>
    <cellStyle name="_Accounts payable analysis - February 2006 4" xfId="1223"/>
    <cellStyle name="_Accounts payable analysis - January 2006" xfId="1224"/>
    <cellStyle name="_Accounts payable analysis - January 2006 2" xfId="1225"/>
    <cellStyle name="_Accounts payable analysis - January 2006 3" xfId="1226"/>
    <cellStyle name="_Accounts payable analysis - January 2006 4" xfId="1227"/>
    <cellStyle name="_Accounts payable analysis - July 2005" xfId="1228"/>
    <cellStyle name="_Accounts payable analysis - July 2005 2" xfId="1229"/>
    <cellStyle name="_Accounts payable analysis - July 2005 3" xfId="1230"/>
    <cellStyle name="_Accounts payable analysis - July 2005 4" xfId="1231"/>
    <cellStyle name="_Accounts payable analysis - July 2006" xfId="1232"/>
    <cellStyle name="_Accounts payable analysis - July 2006 2" xfId="1233"/>
    <cellStyle name="_Accounts payable analysis - July 2006 3" xfId="1234"/>
    <cellStyle name="_Accounts payable analysis - July 2006 4" xfId="1235"/>
    <cellStyle name="_Accounts payable analysis - June 2006" xfId="1236"/>
    <cellStyle name="_Accounts payable analysis - June 2006 2" xfId="1237"/>
    <cellStyle name="_Accounts payable analysis - June 2006 3" xfId="1238"/>
    <cellStyle name="_Accounts payable analysis - June 2006 4" xfId="1239"/>
    <cellStyle name="_Accounts payable analysis - March 2006" xfId="1240"/>
    <cellStyle name="_Accounts payable analysis - March 2006 2" xfId="1241"/>
    <cellStyle name="_Accounts payable analysis - March 2006 3" xfId="1242"/>
    <cellStyle name="_Accounts payable analysis - March 2006 4" xfId="1243"/>
    <cellStyle name="_Accounts payable analysis - November 2005" xfId="1244"/>
    <cellStyle name="_Accounts payable analysis - November 2005 2" xfId="1245"/>
    <cellStyle name="_Accounts payable analysis - November 2005 3" xfId="1246"/>
    <cellStyle name="_Accounts payable analysis - November 2005 4" xfId="1247"/>
    <cellStyle name="_Accounts payable analysis - November 2006" xfId="1248"/>
    <cellStyle name="_Accounts payable analysis - November 2006 2" xfId="1249"/>
    <cellStyle name="_Accounts payable analysis - November 2006 3" xfId="1250"/>
    <cellStyle name="_Accounts payable analysis - November 2006 4" xfId="1251"/>
    <cellStyle name="_Accounts payable analysis - November 2008" xfId="1252"/>
    <cellStyle name="_Accounts payable analysis - November 2008 2" xfId="1253"/>
    <cellStyle name="_Accounts payable analysis - November 2008 3" xfId="1254"/>
    <cellStyle name="_Accounts payable analysis - November 2008 4" xfId="1255"/>
    <cellStyle name="_Accounts payable analysis - October 2005" xfId="1256"/>
    <cellStyle name="_Accounts payable analysis - October 2005 2" xfId="1257"/>
    <cellStyle name="_Accounts payable analysis - October 2005 3" xfId="1258"/>
    <cellStyle name="_Accounts payable analysis - October 2005 4" xfId="1259"/>
    <cellStyle name="_Accounts payable analysis - September 2005" xfId="1260"/>
    <cellStyle name="_Accounts payable analysis - September 2005 2" xfId="1261"/>
    <cellStyle name="_Accounts payable analysis - September 2005 3" xfId="1262"/>
    <cellStyle name="_Accounts payable analysis - September 2005 4" xfId="1263"/>
    <cellStyle name="_Accounts payable analysis -April 2008" xfId="1264"/>
    <cellStyle name="_Accounts payable analysis -April 2008 2" xfId="1265"/>
    <cellStyle name="_Accounts payable analysis -April 2008 3" xfId="1266"/>
    <cellStyle name="_Accounts payable analysis -April 2008 4" xfId="1267"/>
    <cellStyle name="_Accounts payable analysis -June 2008" xfId="1268"/>
    <cellStyle name="_Accounts payable analysis -June 2008 2" xfId="1269"/>
    <cellStyle name="_Accounts payable analysis -June 2008 3" xfId="1270"/>
    <cellStyle name="_Accounts payable analysis -June 2008 4" xfId="1271"/>
    <cellStyle name="_Accounts payable analysis -October 2008" xfId="1272"/>
    <cellStyle name="_Accounts payable analysis -October 2008 2" xfId="1273"/>
    <cellStyle name="_Accounts payable analysis -October 2008 3" xfId="1274"/>
    <cellStyle name="_Accounts payable analysis -October 2008 4" xfId="1275"/>
    <cellStyle name="_Accounts receivable" xfId="1276"/>
    <cellStyle name="_Accounts receivable 2" xfId="1277"/>
    <cellStyle name="_Accounts receivable 3" xfId="1278"/>
    <cellStyle name="_Accounts_Payable_TP_WP_07" xfId="1279"/>
    <cellStyle name="_Accrual for March 2005 by billed invoices" xfId="1280"/>
    <cellStyle name="_Accrual for March 2005 by billed invoices 2" xfId="1281"/>
    <cellStyle name="_Accrual for March 2005 by billed invoices 3" xfId="1282"/>
    <cellStyle name="_Accrual for March 2005 by billed invoices 4" xfId="1283"/>
    <cellStyle name="_Adj 12&amp;13 April Accounts payable net off" xfId="1284"/>
    <cellStyle name="_Adj 12&amp;13 April Accounts payable net off 2" xfId="1285"/>
    <cellStyle name="_Adj 12&amp;13 April Accounts payable net off 3" xfId="1286"/>
    <cellStyle name="_Adj 12&amp;13 April Accounts payable net off 4" xfId="1287"/>
    <cellStyle name="_Adj 12&amp;13 April Prepaids Net off" xfId="1288"/>
    <cellStyle name="_Adj 12&amp;13 April Prepaids Net off 2" xfId="1289"/>
    <cellStyle name="_Adj 12&amp;13 April Prepaids Net off 3" xfId="1290"/>
    <cellStyle name="_Adj 12&amp;13 April Prepaids Net off 4" xfId="1291"/>
    <cellStyle name="_Adj 12&amp;13 December Accounts payable net off" xfId="1292"/>
    <cellStyle name="_Adj 12&amp;13 December Accounts payable net off 2" xfId="1293"/>
    <cellStyle name="_Adj 12&amp;13 December Accounts payable net off 3" xfId="1294"/>
    <cellStyle name="_Adj 12&amp;13 December Accounts payable net off 4" xfId="1295"/>
    <cellStyle name="_Adj 12&amp;13 December Prepaids Net off" xfId="1296"/>
    <cellStyle name="_Adj 12&amp;13 December Prepaids Net off 2" xfId="1297"/>
    <cellStyle name="_Adj 12&amp;13 December Prepaids Net off 3" xfId="1298"/>
    <cellStyle name="_Adj 12&amp;13 December Prepaids Net off 4" xfId="1299"/>
    <cellStyle name="_Adj 12&amp;13 February Accounts payable net off" xfId="1300"/>
    <cellStyle name="_Adj 12&amp;13 February Accounts payable net off 2" xfId="1301"/>
    <cellStyle name="_Adj 12&amp;13 February Accounts payable net off 3" xfId="1302"/>
    <cellStyle name="_Adj 12&amp;13 February Accounts payable net off 4" xfId="1303"/>
    <cellStyle name="_Adj 12&amp;13 February Prepaids Net off" xfId="1304"/>
    <cellStyle name="_Adj 12&amp;13 February Prepaids Net off 2" xfId="1305"/>
    <cellStyle name="_Adj 12&amp;13 February Prepaids Net off 3" xfId="1306"/>
    <cellStyle name="_Adj 12&amp;13 February Prepaids Net off 4" xfId="1307"/>
    <cellStyle name="_Adj 12&amp;13 January Accounts payable net off" xfId="1308"/>
    <cellStyle name="_Adj 12&amp;13 January Accounts payable net off 2" xfId="1309"/>
    <cellStyle name="_Adj 12&amp;13 January Accounts payable net off 3" xfId="1310"/>
    <cellStyle name="_Adj 12&amp;13 January Accounts payable net off 4" xfId="1311"/>
    <cellStyle name="_Adj 12&amp;13 June Accounts payable net off" xfId="1312"/>
    <cellStyle name="_Adj 12&amp;13 June Accounts payable net off 2" xfId="1313"/>
    <cellStyle name="_Adj 12&amp;13 June Accounts payable net off 3" xfId="1314"/>
    <cellStyle name="_Adj 12&amp;13 June Accounts payable net off 4" xfId="1315"/>
    <cellStyle name="_Adj 12&amp;13 June Prepaids Net off" xfId="1316"/>
    <cellStyle name="_Adj 12&amp;13 June Prepaids Net off 2" xfId="1317"/>
    <cellStyle name="_Adj 12&amp;13 June Prepaids Net off 3" xfId="1318"/>
    <cellStyle name="_Adj 12&amp;13 June Prepaids Net off 4" xfId="1319"/>
    <cellStyle name="_Adj 12&amp;13 March Prepaids Net off" xfId="1320"/>
    <cellStyle name="_Adj 12&amp;13 March Prepaids Net off 2" xfId="1321"/>
    <cellStyle name="_Adj 12&amp;13 March Prepaids Net off 3" xfId="1322"/>
    <cellStyle name="_Adj 12&amp;13 March Prepaids Net off 4" xfId="1323"/>
    <cellStyle name="_Adj 12&amp;13 November Accounts payable net off" xfId="1324"/>
    <cellStyle name="_Adj 12&amp;13 November Accounts payable net off 2" xfId="1325"/>
    <cellStyle name="_Adj 12&amp;13 November Accounts payable net off 3" xfId="1326"/>
    <cellStyle name="_Adj 12&amp;13 November Accounts payable net off 4" xfId="1327"/>
    <cellStyle name="_Adj 12&amp;13 November Prepaids Net off" xfId="1328"/>
    <cellStyle name="_Adj 12&amp;13 November Prepaids Net off 2" xfId="1329"/>
    <cellStyle name="_Adj 12&amp;13 November Prepaids Net off 3" xfId="1330"/>
    <cellStyle name="_Adj 12&amp;13 November Prepaids Net off 4" xfId="1331"/>
    <cellStyle name="_Adj 12&amp;13 September Accounts payable net off " xfId="1332"/>
    <cellStyle name="_Adj 12&amp;13 September Accounts payable net off  2" xfId="1333"/>
    <cellStyle name="_Adj 12&amp;13 September Accounts payable net off  3" xfId="1334"/>
    <cellStyle name="_Adj 12&amp;13 September Accounts payable net off  4" xfId="1335"/>
    <cellStyle name="_Adj 12&amp;13 September Prepaids Net off" xfId="1336"/>
    <cellStyle name="_Adj 12&amp;13 September Prepaids Net off 2" xfId="1337"/>
    <cellStyle name="_Adj 12&amp;13 September Prepaids Net off 3" xfId="1338"/>
    <cellStyle name="_Adj 12&amp;13 September Prepaids Net off 4" xfId="1339"/>
    <cellStyle name="_Adj 14 November Reallocation of Royalty and DDA" xfId="1340"/>
    <cellStyle name="_Adj 6&amp;7 Capital prepaids" xfId="1341"/>
    <cellStyle name="_Adj 6&amp;7 Capital prepaids 2" xfId="1342"/>
    <cellStyle name="_Adj 6&amp;7 Capital prepaids_Expat salaries 2007_v11" xfId="1343"/>
    <cellStyle name="_Adj 6&amp;7 Capital prepaids_Expat salaries 2007_v11 2" xfId="1344"/>
    <cellStyle name="_Adj 6&amp;7 Capital prepaids_Expat salaries 2007_v11 3" xfId="1345"/>
    <cellStyle name="_Adj 6&amp;7 Capital prepaids_Expat salaries 2007_v11 4" xfId="1346"/>
    <cellStyle name="_Adj 6&amp;7 Capital prepaids_Expat salaries 2007_v7" xfId="1347"/>
    <cellStyle name="_Adj 6&amp;7 Capital prepaids_Expat salaries 2007_v7 2" xfId="1348"/>
    <cellStyle name="_Adj 6&amp;7 Capital prepaids_Expat salaries 2007_v7 3" xfId="1349"/>
    <cellStyle name="_Adj 6&amp;7 Capital prepaids_Expat salaries 2007_v7 4" xfId="1350"/>
    <cellStyle name="_Adj 6&amp;7 Capital prepaids_Expat salaries 2007_v8" xfId="1351"/>
    <cellStyle name="_Adj 6&amp;7 Capital prepaids_Expat salaries 2007_v8 2" xfId="1352"/>
    <cellStyle name="_Adj 6&amp;7 Capital prepaids_Expat salaries 2007_v8 3" xfId="1353"/>
    <cellStyle name="_Adj 6&amp;7 Capital prepaids_Expat salaries 2007_v8 4" xfId="1354"/>
    <cellStyle name="_Adj 6&amp;7 Capital prepaids_Expat salaries 2007_v9" xfId="1355"/>
    <cellStyle name="_Adj 6&amp;7 Capital prepaids_Expat salaries 2007_v9 2" xfId="1356"/>
    <cellStyle name="_Adj 6&amp;7 Capital prepaids_Expat salaries 2007_v9 3" xfId="1357"/>
    <cellStyle name="_Adj 6&amp;7 Capital prepaids_Expat salaries 2007_v9 4" xfId="1358"/>
    <cellStyle name="_Adj 6&amp;7 Capital prepaids_Master OPEX Budget Y2007 Template PKKR_v7Eng" xfId="1359"/>
    <cellStyle name="_Adj 6&amp;7 Capital prepaids_Master OPEX Budget Y2007 Template PKKR_v7Eng 2" xfId="1360"/>
    <cellStyle name="_Adj 6&amp;7 Capital prepaids_Master OPEX Budget Y2007 Template PKKR_v7Eng 3" xfId="1361"/>
    <cellStyle name="_Adj 6&amp;7 Capital prepaids_Master OPEX Budget Y2007 Template PKKR_v7Eng 4" xfId="1362"/>
    <cellStyle name="_Adj 6&amp;7 Capital prepaids_Slide salary Budget 2007 AR_YA_v10" xfId="1363"/>
    <cellStyle name="_Adj 6&amp;7 Capital prepaids_Slide salary Budget 2007 AR_YA_v10 2" xfId="1364"/>
    <cellStyle name="_Adj 6&amp;7 Capital prepaids_Slide salary Budget 2007 AR_YA_v10 3" xfId="1365"/>
    <cellStyle name="_Adj 6&amp;7 Capital prepaids_Slide salary Budget 2007 AR_YA_v10 4" xfId="1366"/>
    <cellStyle name="_Adj 6&amp;7 Feb AP Prepaids net off" xfId="1367"/>
    <cellStyle name="_Adj 6&amp;7 Feb AP Prepaids net off 2" xfId="1368"/>
    <cellStyle name="_Adj 6&amp;7 Feb AP Prepaids net off_Expat salaries 2007_v11" xfId="1369"/>
    <cellStyle name="_Adj 6&amp;7 Feb AP Prepaids net off_Expat salaries 2007_v11 2" xfId="1370"/>
    <cellStyle name="_Adj 6&amp;7 Feb AP Prepaids net off_Expat salaries 2007_v11 3" xfId="1371"/>
    <cellStyle name="_Adj 6&amp;7 Feb AP Prepaids net off_Expat salaries 2007_v11 4" xfId="1372"/>
    <cellStyle name="_Adj 6&amp;7 Feb AP Prepaids net off_Expat salaries 2007_v7" xfId="1373"/>
    <cellStyle name="_Adj 6&amp;7 Feb AP Prepaids net off_Expat salaries 2007_v7 2" xfId="1374"/>
    <cellStyle name="_Adj 6&amp;7 Feb AP Prepaids net off_Expat salaries 2007_v7 3" xfId="1375"/>
    <cellStyle name="_Adj 6&amp;7 Feb AP Prepaids net off_Expat salaries 2007_v7 4" xfId="1376"/>
    <cellStyle name="_Adj 6&amp;7 Feb AP Prepaids net off_Expat salaries 2007_v8" xfId="1377"/>
    <cellStyle name="_Adj 6&amp;7 Feb AP Prepaids net off_Expat salaries 2007_v8 2" xfId="1378"/>
    <cellStyle name="_Adj 6&amp;7 Feb AP Prepaids net off_Expat salaries 2007_v8 3" xfId="1379"/>
    <cellStyle name="_Adj 6&amp;7 Feb AP Prepaids net off_Expat salaries 2007_v8 4" xfId="1380"/>
    <cellStyle name="_Adj 6&amp;7 Feb AP Prepaids net off_Expat salaries 2007_v9" xfId="1381"/>
    <cellStyle name="_Adj 6&amp;7 Feb AP Prepaids net off_Expat salaries 2007_v9 2" xfId="1382"/>
    <cellStyle name="_Adj 6&amp;7 Feb AP Prepaids net off_Expat salaries 2007_v9 3" xfId="1383"/>
    <cellStyle name="_Adj 6&amp;7 Feb AP Prepaids net off_Expat salaries 2007_v9 4" xfId="1384"/>
    <cellStyle name="_Adj 6&amp;7 Feb AP Prepaids net off_Master OPEX Budget Y2007 Template PKKR_v7Eng" xfId="1385"/>
    <cellStyle name="_Adj 6&amp;7 Feb AP Prepaids net off_Master OPEX Budget Y2007 Template PKKR_v7Eng 2" xfId="1386"/>
    <cellStyle name="_Adj 6&amp;7 Feb AP Prepaids net off_Master OPEX Budget Y2007 Template PKKR_v7Eng 3" xfId="1387"/>
    <cellStyle name="_Adj 6&amp;7 Feb AP Prepaids net off_Master OPEX Budget Y2007 Template PKKR_v7Eng 4" xfId="1388"/>
    <cellStyle name="_Adj 6&amp;7 Feb AP Prepaids net off_Slide salary Budget 2007 AR_YA_v10" xfId="1389"/>
    <cellStyle name="_Adj 6&amp;7 Feb AP Prepaids net off_Slide salary Budget 2007 AR_YA_v10 2" xfId="1390"/>
    <cellStyle name="_Adj 6&amp;7 Feb AP Prepaids net off_Slide salary Budget 2007 AR_YA_v10 3" xfId="1391"/>
    <cellStyle name="_Adj 6&amp;7 Feb AP Prepaids net off_Slide salary Budget 2007 AR_YA_v10 4" xfId="1392"/>
    <cellStyle name="_Adj 6&amp;7 Jan AP Prepaids New Master" xfId="1393"/>
    <cellStyle name="_Adj 6&amp;7 Jan AP Prepaids New Master_Expat salaries 2007_v11" xfId="1394"/>
    <cellStyle name="_Adj 6&amp;7 Jan AP Prepaids New Master_Expat salaries 2007_v11 2" xfId="1395"/>
    <cellStyle name="_Adj 6&amp;7 Jan AP Prepaids New Master_Expat salaries 2007_v11 3" xfId="1396"/>
    <cellStyle name="_Adj 6&amp;7 Jan AP Prepaids New Master_Expat salaries 2007_v11 4" xfId="1397"/>
    <cellStyle name="_Adj 6&amp;7 Jan AP Prepaids New Master_Expat salaries 2007_v7" xfId="1398"/>
    <cellStyle name="_Adj 6&amp;7 Jan AP Prepaids New Master_Expat salaries 2007_v7 2" xfId="1399"/>
    <cellStyle name="_Adj 6&amp;7 Jan AP Prepaids New Master_Expat salaries 2007_v7 3" xfId="1400"/>
    <cellStyle name="_Adj 6&amp;7 Jan AP Prepaids New Master_Expat salaries 2007_v7 4" xfId="1401"/>
    <cellStyle name="_Adj 6&amp;7 Jan AP Prepaids New Master_Expat salaries 2007_v8" xfId="1402"/>
    <cellStyle name="_Adj 6&amp;7 Jan AP Prepaids New Master_Expat salaries 2007_v8 2" xfId="1403"/>
    <cellStyle name="_Adj 6&amp;7 Jan AP Prepaids New Master_Expat salaries 2007_v8 3" xfId="1404"/>
    <cellStyle name="_Adj 6&amp;7 Jan AP Prepaids New Master_Expat salaries 2007_v8 4" xfId="1405"/>
    <cellStyle name="_Adj 6&amp;7 Jan AP Prepaids New Master_Expat salaries 2007_v9" xfId="1406"/>
    <cellStyle name="_Adj 6&amp;7 Jan AP Prepaids New Master_Expat salaries 2007_v9 2" xfId="1407"/>
    <cellStyle name="_Adj 6&amp;7 Jan AP Prepaids New Master_Expat salaries 2007_v9 3" xfId="1408"/>
    <cellStyle name="_Adj 6&amp;7 Jan AP Prepaids New Master_Expat salaries 2007_v9 4" xfId="1409"/>
    <cellStyle name="_Adj 6&amp;7 Jan AP Prepaids New Master_Master OPEX Budget Y2007 Template PKKR_v7Eng" xfId="1410"/>
    <cellStyle name="_Adj 6&amp;7 Jan AP Prepaids New Master_Slide salary Budget 2007 AR_YA_v10" xfId="1411"/>
    <cellStyle name="_Adj_ Net Off Prepaids against AP_  July" xfId="1412"/>
    <cellStyle name="_Adj_ Net Off Prepaids against AP_  July 2" xfId="1413"/>
    <cellStyle name="_Adj_ Net Off Prepaids against AP_  July 3" xfId="1414"/>
    <cellStyle name="_Adj_ Net Off Prepaids against AP_  July 4" xfId="1415"/>
    <cellStyle name="_Adj_Net Off Prepaids againsts AP_April05" xfId="1416"/>
    <cellStyle name="_Adj_Net Off Prepaids againsts AP_April05 2" xfId="1417"/>
    <cellStyle name="_Adj_Net Off Prepaids againsts AP_April05 3" xfId="1418"/>
    <cellStyle name="_Adj_Net Off Prepaids againsts AP_April05 4" xfId="1419"/>
    <cellStyle name="_Adj_Net Off Prepaids againsts AP_December" xfId="1420"/>
    <cellStyle name="_Adj_Net Off Prepaids againsts AP_December 2" xfId="1421"/>
    <cellStyle name="_Adj_Net Off Prepaids againsts AP_December 3" xfId="1422"/>
    <cellStyle name="_Adj_Net Off Prepaids againsts AP_December 4" xfId="1423"/>
    <cellStyle name="_Adj_Net Off Prepaids againsts AP_Feb05" xfId="1424"/>
    <cellStyle name="_Adj_Net Off Prepaids againsts AP_Feb05 2" xfId="1425"/>
    <cellStyle name="_Adj_Net Off Prepaids againsts AP_Feb05 3" xfId="1426"/>
    <cellStyle name="_Adj_Net Off Prepaids againsts AP_Feb05 4" xfId="1427"/>
    <cellStyle name="_Adj_Net Off Prepaids againsts AP_January05" xfId="1428"/>
    <cellStyle name="_Adj_Net Off Prepaids againsts AP_January05 2" xfId="1429"/>
    <cellStyle name="_Adj_Net Off Prepaids againsts AP_January05 3" xfId="1430"/>
    <cellStyle name="_Adj_Net Off Prepaids againsts AP_January05 4" xfId="1431"/>
    <cellStyle name="_Adj_Net Off Prepaids againsts AP_March05" xfId="1432"/>
    <cellStyle name="_Adj_Net Off Prepaids againsts AP_March05 2" xfId="1433"/>
    <cellStyle name="_Adj_Net Off Prepaids againsts AP_March05 3" xfId="1434"/>
    <cellStyle name="_Adj_Net Off Prepaids againsts AP_March05 4" xfId="1435"/>
    <cellStyle name="_Adj_Net Off Prepaids againsts AP_November" xfId="1436"/>
    <cellStyle name="_Adj_Net Off Prepaids againsts AP_November 2" xfId="1437"/>
    <cellStyle name="_Adj_Net Off Prepaids againsts AP_November 3" xfId="1438"/>
    <cellStyle name="_Adj_Net Off Prepaids againsts AP_November 4" xfId="1439"/>
    <cellStyle name="_Adj_Net Off Prepaids againsts AP_October" xfId="1440"/>
    <cellStyle name="_Adj_Net Off Prepaids againsts AP_October 2" xfId="1441"/>
    <cellStyle name="_Adj_Net Off Prepaids againsts AP_October 3" xfId="1442"/>
    <cellStyle name="_Adj_Net Off Prepaids againsts AP_October 4" xfId="1443"/>
    <cellStyle name="_Adj_Net Off Prepaids againsts AP_September" xfId="1444"/>
    <cellStyle name="_Adj_Net Off Prepaids againsts AP_September 2" xfId="1445"/>
    <cellStyle name="_Adj_Net Off Prepaids againsts AP_September 3" xfId="1446"/>
    <cellStyle name="_Adj_Net Off Prepaids againsts AP_September 4" xfId="1447"/>
    <cellStyle name="_AG Consolidated 427 froms(11m2006)" xfId="1448"/>
    <cellStyle name="_AG Consolidated 427 froms(11m2006) 2" xfId="1449"/>
    <cellStyle name="_AG Holding 2006 Elimination" xfId="1450"/>
    <cellStyle name="_AG Holding 2006 Elimination 2" xfId="1451"/>
    <cellStyle name="_AJE 16 17" xfId="1452"/>
    <cellStyle name="_AJE 16 17_BS_IS" xfId="1453"/>
    <cellStyle name="_AJE_Burgylau Inventory reclass_30.06.07" xfId="1454"/>
    <cellStyle name="_AJE_correction to GRIR Revaluation_July06" xfId="1455"/>
    <cellStyle name="_AJE_Elimination entries_30.06.07" xfId="1456"/>
    <cellStyle name="_AJE_Elimination entries_30.09.07" xfId="1457"/>
    <cellStyle name="_AJE_License_amort" xfId="1458"/>
    <cellStyle name="_AJE_Net off Prepaids against AP February 2008" xfId="1459"/>
    <cellStyle name="_AJE_Net off Prepaids against AP February 2008 2" xfId="1460"/>
    <cellStyle name="_AJE_Net off Prepaids against AP February 2008 3" xfId="1461"/>
    <cellStyle name="_AJE_Net off Prepaids against AP February 2008 4" xfId="1462"/>
    <cellStyle name="_AJE_Net off Prepaids against AP January 2008" xfId="1463"/>
    <cellStyle name="_AJE_Net off Prepaids against AP January 2008 2" xfId="1464"/>
    <cellStyle name="_AJE_Net off Prepaids against AP January 2008 3" xfId="1465"/>
    <cellStyle name="_AJE_Net off Prepaids against AP January 2008 4" xfId="1466"/>
    <cellStyle name="_AJE_Net off Prepaids against AP May 2007" xfId="1467"/>
    <cellStyle name="_AJE_Net off Prepaids against AP May 2007 2" xfId="1468"/>
    <cellStyle name="_AJE_Net off Prepaids against AP May 2007 3" xfId="1469"/>
    <cellStyle name="_AJE_Net off Prepaids against AP May 2007 4" xfId="1470"/>
    <cellStyle name="_AJE_Net off Prepaids against AP November 2007" xfId="1471"/>
    <cellStyle name="_AJE_Net off Prepaids against AP November 2007 2" xfId="1472"/>
    <cellStyle name="_AJE_Net off Prepaids against AP November 2007 3" xfId="1473"/>
    <cellStyle name="_AJE_Net off Prepaids against AP November 2007 4" xfId="1474"/>
    <cellStyle name="_AJE_Ozen Eles FA impairment 31 March 2007" xfId="1475"/>
    <cellStyle name="_Allocation of GG for August 2005" xfId="1476"/>
    <cellStyle name="_Allocation of GG for August 2005 - Adjusted by PC Group" xfId="1477"/>
    <cellStyle name="_Allocation of GG for August 2005 - Adjusted by PC Group 2" xfId="1478"/>
    <cellStyle name="_Allocation of GG for August 2005 - Adjusted by PC Group 3" xfId="1479"/>
    <cellStyle name="_Allocation of GG for August 2005 - Adjusted by PC Group 4" xfId="1480"/>
    <cellStyle name="_Allocation of GG for August 2005 2" xfId="1481"/>
    <cellStyle name="_Allocation of GG for August 2005 3" xfId="1482"/>
    <cellStyle name="_Allocation of GG for August 2005 4" xfId="1483"/>
    <cellStyle name="_Allocation of GG for August 2005 5" xfId="1484"/>
    <cellStyle name="_Allocation of GG for August 2005 6" xfId="1485"/>
    <cellStyle name="_Allocation of GG for August 2005 7" xfId="1486"/>
    <cellStyle name="_Allocation to CAPEX div 605 August 2003" xfId="1487"/>
    <cellStyle name="_Allocation to CAPEX div 605 August 2003 2" xfId="1488"/>
    <cellStyle name="_Allocation to CAPEX div 605 August 2003_Expat salaries 2007_v11" xfId="1489"/>
    <cellStyle name="_Allocation to CAPEX div 605 August 2003_Expat salaries 2007_v11 2" xfId="1490"/>
    <cellStyle name="_Allocation to CAPEX div 605 August 2003_Expat salaries 2007_v11 3" xfId="1491"/>
    <cellStyle name="_Allocation to CAPEX div 605 August 2003_Expat salaries 2007_v11 4" xfId="1492"/>
    <cellStyle name="_Allocation to CAPEX div 605 August 2003_Expat salaries 2007_v7" xfId="1493"/>
    <cellStyle name="_Allocation to CAPEX div 605 August 2003_Expat salaries 2007_v7 2" xfId="1494"/>
    <cellStyle name="_Allocation to CAPEX div 605 August 2003_Expat salaries 2007_v7 3" xfId="1495"/>
    <cellStyle name="_Allocation to CAPEX div 605 August 2003_Expat salaries 2007_v7 4" xfId="1496"/>
    <cellStyle name="_Allocation to CAPEX div 605 August 2003_Expat salaries 2007_v8" xfId="1497"/>
    <cellStyle name="_Allocation to CAPEX div 605 August 2003_Expat salaries 2007_v8 2" xfId="1498"/>
    <cellStyle name="_Allocation to CAPEX div 605 August 2003_Expat salaries 2007_v8 3" xfId="1499"/>
    <cellStyle name="_Allocation to CAPEX div 605 August 2003_Expat salaries 2007_v8 4" xfId="1500"/>
    <cellStyle name="_Allocation to CAPEX div 605 August 2003_Expat salaries 2007_v9" xfId="1501"/>
    <cellStyle name="_Allocation to CAPEX div 605 August 2003_Expat salaries 2007_v9 2" xfId="1502"/>
    <cellStyle name="_Allocation to CAPEX div 605 August 2003_Expat salaries 2007_v9 3" xfId="1503"/>
    <cellStyle name="_Allocation to CAPEX div 605 August 2003_Expat salaries 2007_v9 4" xfId="1504"/>
    <cellStyle name="_Allocation to CAPEX div 605 August 2003_Master OPEX Budget Y2007 Template PKKR_v7Eng" xfId="1505"/>
    <cellStyle name="_Allocation to CAPEX div 605 August 2003_Master OPEX Budget Y2007 Template PKKR_v7Eng 2" xfId="1506"/>
    <cellStyle name="_Allocation to CAPEX div 605 August 2003_Master OPEX Budget Y2007 Template PKKR_v7Eng 3" xfId="1507"/>
    <cellStyle name="_Allocation to CAPEX div 605 August 2003_Master OPEX Budget Y2007 Template PKKR_v7Eng 4" xfId="1508"/>
    <cellStyle name="_Allocation to CAPEX div 605 August 2003_Slide salary Budget 2007 AR_YA_v10" xfId="1509"/>
    <cellStyle name="_Allocation to CAPEX div 605 August 2003_Slide salary Budget 2007 AR_YA_v10 2" xfId="1510"/>
    <cellStyle name="_Allocation to CAPEX div 605 August 2003_Slide salary Budget 2007 AR_YA_v10 3" xfId="1511"/>
    <cellStyle name="_Allocation to CAPEX div 605 August 2003_Slide salary Budget 2007 AR_YA_v10 4" xfId="1512"/>
    <cellStyle name="_Allocation to CAPEX div 605 October 2003" xfId="1513"/>
    <cellStyle name="_Allocation to CAPEX div 605 October 2003 2" xfId="1514"/>
    <cellStyle name="_Allocation to CAPEX div 605 October 2003_Expat salaries 2007_v11" xfId="1515"/>
    <cellStyle name="_Allocation to CAPEX div 605 October 2003_Expat salaries 2007_v11 2" xfId="1516"/>
    <cellStyle name="_Allocation to CAPEX div 605 October 2003_Expat salaries 2007_v11 3" xfId="1517"/>
    <cellStyle name="_Allocation to CAPEX div 605 October 2003_Expat salaries 2007_v11 4" xfId="1518"/>
    <cellStyle name="_Allocation to CAPEX div 605 October 2003_Expat salaries 2007_v7" xfId="1519"/>
    <cellStyle name="_Allocation to CAPEX div 605 October 2003_Expat salaries 2007_v7 2" xfId="1520"/>
    <cellStyle name="_Allocation to CAPEX div 605 October 2003_Expat salaries 2007_v7 3" xfId="1521"/>
    <cellStyle name="_Allocation to CAPEX div 605 October 2003_Expat salaries 2007_v7 4" xfId="1522"/>
    <cellStyle name="_Allocation to CAPEX div 605 October 2003_Expat salaries 2007_v8" xfId="1523"/>
    <cellStyle name="_Allocation to CAPEX div 605 October 2003_Expat salaries 2007_v8 2" xfId="1524"/>
    <cellStyle name="_Allocation to CAPEX div 605 October 2003_Expat salaries 2007_v8 3" xfId="1525"/>
    <cellStyle name="_Allocation to CAPEX div 605 October 2003_Expat salaries 2007_v8 4" xfId="1526"/>
    <cellStyle name="_Allocation to CAPEX div 605 October 2003_Expat salaries 2007_v9" xfId="1527"/>
    <cellStyle name="_Allocation to CAPEX div 605 October 2003_Expat salaries 2007_v9 2" xfId="1528"/>
    <cellStyle name="_Allocation to CAPEX div 605 October 2003_Expat salaries 2007_v9 3" xfId="1529"/>
    <cellStyle name="_Allocation to CAPEX div 605 October 2003_Expat salaries 2007_v9 4" xfId="1530"/>
    <cellStyle name="_Allocation to CAPEX div 605 October 2003_Master OPEX Budget Y2007 Template PKKR_v7Eng" xfId="1531"/>
    <cellStyle name="_Allocation to CAPEX div 605 October 2003_Master OPEX Budget Y2007 Template PKKR_v7Eng 2" xfId="1532"/>
    <cellStyle name="_Allocation to CAPEX div 605 October 2003_Master OPEX Budget Y2007 Template PKKR_v7Eng 3" xfId="1533"/>
    <cellStyle name="_Allocation to CAPEX div 605 October 2003_Master OPEX Budget Y2007 Template PKKR_v7Eng 4" xfId="1534"/>
    <cellStyle name="_Allocation to CAPEX div 605 October 2003_Slide salary Budget 2007 AR_YA_v10" xfId="1535"/>
    <cellStyle name="_Allocation to CAPEX div 605 October 2003_Slide salary Budget 2007 AR_YA_v10 2" xfId="1536"/>
    <cellStyle name="_Allocation to CAPEX div 605 October 2003_Slide salary Budget 2007 AR_YA_v10 3" xfId="1537"/>
    <cellStyle name="_Allocation to CAPEX div 605 October 2003_Slide salary Budget 2007 AR_YA_v10 4" xfId="1538"/>
    <cellStyle name="_Allocation to CAPEX div 605 September  2003" xfId="1539"/>
    <cellStyle name="_Allocation to CAPEX div 605 September  2003 2" xfId="1540"/>
    <cellStyle name="_Allocation to CAPEX div 605 September  2003_Expat salaries 2007_v11" xfId="1541"/>
    <cellStyle name="_Allocation to CAPEX div 605 September  2003_Expat salaries 2007_v11 2" xfId="1542"/>
    <cellStyle name="_Allocation to CAPEX div 605 September  2003_Expat salaries 2007_v11 3" xfId="1543"/>
    <cellStyle name="_Allocation to CAPEX div 605 September  2003_Expat salaries 2007_v11 4" xfId="1544"/>
    <cellStyle name="_Allocation to CAPEX div 605 September  2003_Expat salaries 2007_v7" xfId="1545"/>
    <cellStyle name="_Allocation to CAPEX div 605 September  2003_Expat salaries 2007_v7 2" xfId="1546"/>
    <cellStyle name="_Allocation to CAPEX div 605 September  2003_Expat salaries 2007_v7 3" xfId="1547"/>
    <cellStyle name="_Allocation to CAPEX div 605 September  2003_Expat salaries 2007_v7 4" xfId="1548"/>
    <cellStyle name="_Allocation to CAPEX div 605 September  2003_Expat salaries 2007_v8" xfId="1549"/>
    <cellStyle name="_Allocation to CAPEX div 605 September  2003_Expat salaries 2007_v8 2" xfId="1550"/>
    <cellStyle name="_Allocation to CAPEX div 605 September  2003_Expat salaries 2007_v8 3" xfId="1551"/>
    <cellStyle name="_Allocation to CAPEX div 605 September  2003_Expat salaries 2007_v8 4" xfId="1552"/>
    <cellStyle name="_Allocation to CAPEX div 605 September  2003_Expat salaries 2007_v9" xfId="1553"/>
    <cellStyle name="_Allocation to CAPEX div 605 September  2003_Expat salaries 2007_v9 2" xfId="1554"/>
    <cellStyle name="_Allocation to CAPEX div 605 September  2003_Expat salaries 2007_v9 3" xfId="1555"/>
    <cellStyle name="_Allocation to CAPEX div 605 September  2003_Expat salaries 2007_v9 4" xfId="1556"/>
    <cellStyle name="_Allocation to CAPEX div 605 September  2003_Master OPEX Budget Y2007 Template PKKR_v7Eng" xfId="1557"/>
    <cellStyle name="_Allocation to CAPEX div 605 September  2003_Master OPEX Budget Y2007 Template PKKR_v7Eng 2" xfId="1558"/>
    <cellStyle name="_Allocation to CAPEX div 605 September  2003_Master OPEX Budget Y2007 Template PKKR_v7Eng 3" xfId="1559"/>
    <cellStyle name="_Allocation to CAPEX div 605 September  2003_Master OPEX Budget Y2007 Template PKKR_v7Eng 4" xfId="1560"/>
    <cellStyle name="_Allocation to CAPEX div 605 September  2003_Slide salary Budget 2007 AR_YA_v10" xfId="1561"/>
    <cellStyle name="_Allocation to CAPEX div 605 September  2003_Slide salary Budget 2007 AR_YA_v10 2" xfId="1562"/>
    <cellStyle name="_Allocation to CAPEX div 605 September  2003_Slide salary Budget 2007 AR_YA_v10 3" xfId="1563"/>
    <cellStyle name="_Allocation to CAPEX div 605 September  2003_Slide salary Budget 2007 AR_YA_v10 4" xfId="1564"/>
    <cellStyle name="_AnP" xfId="1565"/>
    <cellStyle name="_AP Analysis April 2008" xfId="1566"/>
    <cellStyle name="_AP Analysis April 2008 2" xfId="1567"/>
    <cellStyle name="_AP Analysis April 2008 3" xfId="1568"/>
    <cellStyle name="_AP Analysis April 2008 4" xfId="1569"/>
    <cellStyle name="_AP Analysis Aug 2008" xfId="1570"/>
    <cellStyle name="_AP Analysis Aug 2008 2" xfId="1571"/>
    <cellStyle name="_AP Analysis Aug 2008 3" xfId="1572"/>
    <cellStyle name="_AP Analysis Aug 2008 4" xfId="1573"/>
    <cellStyle name="_AP Analysis June 2008" xfId="1574"/>
    <cellStyle name="_AP Analysis June 2008 2" xfId="1575"/>
    <cellStyle name="_AP Analysis June 2008 3" xfId="1576"/>
    <cellStyle name="_AP Analysis June 2008 4" xfId="1577"/>
    <cellStyle name="_April HKM SA 2003 GAAP fin statements" xfId="1578"/>
    <cellStyle name="_AR analysis April 2008" xfId="1579"/>
    <cellStyle name="_AR FS" xfId="1580"/>
    <cellStyle name="_AR FS_BS_IS" xfId="1581"/>
    <cellStyle name="_AR_Denyel" xfId="1582"/>
    <cellStyle name="_AR_Denyel 2" xfId="1583"/>
    <cellStyle name="_Attachment 19.6" xfId="1584"/>
    <cellStyle name="_Attachment 19.6 2" xfId="1585"/>
    <cellStyle name="_Attachment 19.6 2 2" xfId="1586"/>
    <cellStyle name="_Attachment 19.6 2 3" xfId="1587"/>
    <cellStyle name="_Attachment 19.6 2 4" xfId="1588"/>
    <cellStyle name="_Attachment 19.6 3" xfId="1589"/>
    <cellStyle name="_Attachment 19.6_081223_2008 DT_YE'2008_v6_FINAL" xfId="1590"/>
    <cellStyle name="_Attachment 19.6_081223_2008 DT_YE'2008_v6_FINAL 2" xfId="1591"/>
    <cellStyle name="_Attachment 19.6_090415_1Q'2009 DT_v2" xfId="1592"/>
    <cellStyle name="_Attachment 19.6_090415_1Q'2009 DT_v2 2" xfId="1593"/>
    <cellStyle name="_Attachment 19.6_090723_1H'2009 DT_v7" xfId="1594"/>
    <cellStyle name="_Attachment 19.6_090723_1H'2009 DT_v7 2" xfId="1595"/>
    <cellStyle name="_Attachment 19.6_11" xfId="1596"/>
    <cellStyle name="_Attachment 19.6_11 2" xfId="1597"/>
    <cellStyle name="_Attachment 19.6_11_2012-2011" xfId="1598"/>
    <cellStyle name="_Attachment 19.6_12" xfId="1599"/>
    <cellStyle name="_Attachment 19.6_12 2" xfId="1600"/>
    <cellStyle name="_Attachment 19.6_12_2012-2011" xfId="1601"/>
    <cellStyle name="_Attachment 19.6_42" xfId="1602"/>
    <cellStyle name="_Attachment 19.6_541" xfId="1603"/>
    <cellStyle name="_Attachment 19.6_6" xfId="1604"/>
    <cellStyle name="_Attachment 19.6_6 2" xfId="1605"/>
    <cellStyle name="_Attachment 19.6_6_2012-2011" xfId="1606"/>
    <cellStyle name="_Attachment 19.6_7" xfId="1607"/>
    <cellStyle name="_Attachment 19.6_7 2" xfId="1608"/>
    <cellStyle name="_Attachment 19.6_7_2012-2011" xfId="1609"/>
    <cellStyle name="_Attachment 19.6_741" xfId="1610"/>
    <cellStyle name="_Attachment 19.6_741 2" xfId="1611"/>
    <cellStyle name="_Attachment 19.6_A4 21 NC KMG reporting package 2007_sent by auditors-DELETE" xfId="1612"/>
    <cellStyle name="_Attachment 19.6_CFS reconciliation1" xfId="1613"/>
    <cellStyle name="_Attachment 19.6_CFS reconciliation1 2" xfId="1614"/>
    <cellStyle name="_Attachment 19.6_CFS reconciliation1 3" xfId="1615"/>
    <cellStyle name="_Attachment 19.6_CIT 1H 2009_svod" xfId="1616"/>
    <cellStyle name="_Attachment 19.6_CIT 1H 2009_svod 2" xfId="1617"/>
    <cellStyle name="_Attachment 19.6_DEPT" xfId="1618"/>
    <cellStyle name="_Attachment 19.6_DEPT 2" xfId="1619"/>
    <cellStyle name="_Attachment 19.6_EP KMG and NC KMG_CFS consolidated_12m 2008" xfId="1620"/>
    <cellStyle name="_Attachment 19.6_EP KMG_CFS consolidated_6m 2008" xfId="1621"/>
    <cellStyle name="_Attachment 19.6_EP KMG_JV Accounting-KGM_12m 2009_AJE_Posted" xfId="1622"/>
    <cellStyle name="_Attachment 19.6_EP KMG_KGM_3m 2010" xfId="1623"/>
    <cellStyle name="_Attachment 19.6_Equity reconciliation1" xfId="1624"/>
    <cellStyle name="_Attachment 19.6_Equity reconciliation1 2" xfId="1625"/>
    <cellStyle name="_Attachment 19.6_Equity reconciliation1 3" xfId="1626"/>
    <cellStyle name="_Attachment 19.6_FS 30 June 2008" xfId="1627"/>
    <cellStyle name="_Attachment 19.6_FS 30 June 2008_YEARS (Databook)" xfId="1628"/>
    <cellStyle name="_Attachment 19.6_FS 30 June 2010" xfId="1629"/>
    <cellStyle name="_Attachment 19.6_FS 31 Dec 2009" xfId="1630"/>
    <cellStyle name="_Attachment 19.6_FS 31 December 2007" xfId="1631"/>
    <cellStyle name="_Attachment 19.6_FS 31 December 2007 ARO" xfId="1632"/>
    <cellStyle name="_Attachment 19.6_H_Intangibles_6m_2011" xfId="1633"/>
    <cellStyle name="_Attachment 19.6_H_Intangibles_6m_2011 2" xfId="1634"/>
    <cellStyle name="_Attachment 19.6_H3.300" xfId="1635"/>
    <cellStyle name="_Attachment 19.6_JV Accounting-KGM_12m 2010" xfId="1636"/>
    <cellStyle name="_Attachment 19.6_K_100_LS" xfId="1637"/>
    <cellStyle name="_Attachment 19.6_K_300_RFD" xfId="1638"/>
    <cellStyle name="_Attachment 19.6_K_300_RFD 2" xfId="1639"/>
    <cellStyle name="_Attachment 19.6_K_450 SA" xfId="1640"/>
    <cellStyle name="_Attachment 19.6_K_450 SA 2" xfId="1641"/>
    <cellStyle name="_Attachment 19.6_K_600_O&amp;G_Add" xfId="1642"/>
    <cellStyle name="_Attachment 19.6_K_600_O&amp;G_Add 2" xfId="1643"/>
    <cellStyle name="_Attachment 19.6_K_610_Oth_Ass_Add-s" xfId="1644"/>
    <cellStyle name="_Attachment 19.6_K_610_Oth_Ass_Add-s 2" xfId="1645"/>
    <cellStyle name="_Attachment 19.6_KMG reporting package 6m 2008_rus by EY to client 16.10.08" xfId="1646"/>
    <cellStyle name="_Attachment 19.6_KMG reporting package 6m 2008_rus by EY to client 16.10.08 2" xfId="1647"/>
    <cellStyle name="_Attachment 19.6_KMG reporting package 6m 2008_rus by EY to client 16.10.08 3" xfId="1648"/>
    <cellStyle name="_Attachment 19.6_N100-LS" xfId="1649"/>
    <cellStyle name="_Attachment 19.6_N100-LS 2" xfId="1650"/>
    <cellStyle name="_Attachment 19.6_N300-Divid 622" xfId="1651"/>
    <cellStyle name="_Attachment 19.6_N300-Divid 622 2" xfId="1652"/>
    <cellStyle name="_Attachment 19.6_N302-Provision" xfId="1653"/>
    <cellStyle name="_Attachment 19.6_N302-Provision 2" xfId="1654"/>
    <cellStyle name="_Attachment 19.6_NC KMG forms_KMG EP KMG and Subsidiaries_6m 2008" xfId="1655"/>
    <cellStyle name="_Attachment 19.6_NC KMG reporting package_31 дек 2008_rus (updated_17.03.09)" xfId="1656"/>
    <cellStyle name="_Attachment 19.6_NC KMG_CFS_9m 2008 (working)" xfId="1657"/>
    <cellStyle name="_Attachment 19.6_NC KMG_CFS_9m 2008 (working) 2" xfId="1658"/>
    <cellStyle name="_Attachment 19.6_NC KMG_CFS_9m 2008 (working) 3" xfId="1659"/>
    <cellStyle name="_Attachment 19.6_NC KMG_EP KMG consolidated_6m 2010" xfId="1660"/>
    <cellStyle name="_Attachment 19.6_NC KMG_KGM purchase price and deferred tax_12m 2008" xfId="1661"/>
    <cellStyle name="_Attachment 19.6_NC KMG_Related Parties Transactions_9m 2008" xfId="1662"/>
    <cellStyle name="_Attachment 19.6_NC KMG_Related Parties Transactions_9m 2008 2" xfId="1663"/>
    <cellStyle name="_Attachment 19.6_NC KMG_Related Parties Transactions_9m 2008 3" xfId="1664"/>
    <cellStyle name="_Attachment 19.6_OAR" xfId="1665"/>
    <cellStyle name="_Attachment 19.6_OAR 2" xfId="1666"/>
    <cellStyle name="_Attachment 19.6_OAR 2 2" xfId="1667"/>
    <cellStyle name="_Attachment 19.6_OAR 2 3" xfId="1668"/>
    <cellStyle name="_Attachment 19.6_OAR 2 4" xfId="1669"/>
    <cellStyle name="_Attachment 19.6_OAR 3" xfId="1670"/>
    <cellStyle name="_Attachment 19.6_OAR 3 2" xfId="1671"/>
    <cellStyle name="_Attachment 19.6_OAR 3 3" xfId="1672"/>
    <cellStyle name="_Attachment 19.6_OAR_2012-2011" xfId="1673"/>
    <cellStyle name="_Attachment 19.6_OAR_BS_IS" xfId="1674"/>
    <cellStyle name="_Attachment 19.6_OAR_FS 31 Dec 2010" xfId="1675"/>
    <cellStyle name="_Attachment 19.6_OAR_FS 31 Dec 2010 2" xfId="1676"/>
    <cellStyle name="_Attachment 19.6_OAR_H_Intangibles_6m_2011" xfId="1677"/>
    <cellStyle name="_Attachment 19.6_OAR_H_Intangibles_6m_2011 2" xfId="1678"/>
    <cellStyle name="_Attachment 19.6_OAR_K_300_RFD" xfId="1679"/>
    <cellStyle name="_Attachment 19.6_OAR_PKI fair value assessment" xfId="1680"/>
    <cellStyle name="_Attachment 19.6_OAR_PKI fair value assessment 2" xfId="1681"/>
    <cellStyle name="_Attachment 19.6_OAR_PKI_OFR_H12010 v5" xfId="1682"/>
    <cellStyle name="_Attachment 19.6_OAR_SBS LLP_9m 2010" xfId="1683"/>
    <cellStyle name="_Attachment 19.6_OAR_TS" xfId="1684"/>
    <cellStyle name="_Attachment 19.6_OAR_U1.100-LS" xfId="1685"/>
    <cellStyle name="_Attachment 19.6_OAR_U1.320_Other_sales" xfId="1686"/>
    <cellStyle name="_Attachment 19.6_OAR_U1.340_Refined_Products" xfId="1687"/>
    <cellStyle name="_Attachment 19.6_OAR_U2.110 Cons" xfId="1688"/>
    <cellStyle name="_Attachment 19.6_OAR_U2.320 CL" xfId="1689"/>
    <cellStyle name="_Attachment 19.6_OAR_U2.421 Other" xfId="1690"/>
    <cellStyle name="_Attachment 19.6_OAR_Примечание 11" xfId="1691"/>
    <cellStyle name="_Attachment 19.6_P&amp;L 5m 2010" xfId="1692"/>
    <cellStyle name="_Attachment 19.6_P&amp;L for SUO testing with appendixies" xfId="1693"/>
    <cellStyle name="_Attachment 19.6_PKI fair value assessment" xfId="1694"/>
    <cellStyle name="_Attachment 19.6_PKI fair value assessment 2" xfId="1695"/>
    <cellStyle name="_Attachment 19.6_PL" xfId="1696"/>
    <cellStyle name="_Attachment 19.6_PL 2" xfId="1697"/>
    <cellStyle name="_Attachment 19.6_PL_YEARS (Databook)" xfId="1698"/>
    <cellStyle name="_Attachment 19.6_RD KMG" xfId="1699"/>
    <cellStyle name="_Attachment 19.6_RD KMG 2" xfId="1700"/>
    <cellStyle name="_Attachment 19.6_salary perm" xfId="1701"/>
    <cellStyle name="_Attachment 19.6_salary perm 2" xfId="1702"/>
    <cellStyle name="_Attachment 19.6_SAP_accounts_12m2009" xfId="1703"/>
    <cellStyle name="_Attachment 19.6_TB" xfId="1704"/>
    <cellStyle name="_Attachment 19.6_TB 2" xfId="1705"/>
    <cellStyle name="_Attachment 19.6_TB 3" xfId="1706"/>
    <cellStyle name="_Attachment 19.6_TS" xfId="1707"/>
    <cellStyle name="_Attachment 19.6_TS 2" xfId="1708"/>
    <cellStyle name="_Attachment 19.6_TS 3" xfId="1709"/>
    <cellStyle name="_Attachment 19.6_TS 4" xfId="1710"/>
    <cellStyle name="_Attachment 19.6_TS_2012-2011" xfId="1711"/>
    <cellStyle name="_Attachment 19.6_TS_FS 31 Dec 2010" xfId="1712"/>
    <cellStyle name="_Attachment 19.6_TS_FS 31 Dec 2010 2" xfId="1713"/>
    <cellStyle name="_Attachment 19.6_TS_H_Intangibles_6m_2011" xfId="1714"/>
    <cellStyle name="_Attachment 19.6_TS_H_Intangibles_6m_2011 2" xfId="1715"/>
    <cellStyle name="_Attachment 19.6_TS_K_300_RFD" xfId="1716"/>
    <cellStyle name="_Attachment 19.6_TS_PKI fair value assessment" xfId="1717"/>
    <cellStyle name="_Attachment 19.6_TS_PKI fair value assessment 2" xfId="1718"/>
    <cellStyle name="_Attachment 19.6_TS_PKI_OFR_H12010 v5" xfId="1719"/>
    <cellStyle name="_Attachment 19.6_TS_TS" xfId="1720"/>
    <cellStyle name="_Attachment 19.6_TS_U1.100-LS" xfId="1721"/>
    <cellStyle name="_Attachment 19.6_TS_U1.320_Other_sales" xfId="1722"/>
    <cellStyle name="_Attachment 19.6_TS_U1.340_Refined_Products" xfId="1723"/>
    <cellStyle name="_Attachment 19.6_TS_U2.110 Cons" xfId="1724"/>
    <cellStyle name="_Attachment 19.6_TS_U2.320 CL" xfId="1725"/>
    <cellStyle name="_Attachment 19.6_TS_U2.421 Other" xfId="1726"/>
    <cellStyle name="_Attachment 19.6_U1.Revenue_6m_2009" xfId="1727"/>
    <cellStyle name="_Attachment 19.6_U1.Revenue_6m_2009 2" xfId="1728"/>
    <cellStyle name="_Attachment 19.6_U2.100 Cons" xfId="1729"/>
    <cellStyle name="_Attachment 19.6_U2.100 Cons 2" xfId="1730"/>
    <cellStyle name="_Attachment 19.6_U2.100 Cons 3" xfId="1731"/>
    <cellStyle name="_Attachment 19.6_U2.100 Cons 4" xfId="1732"/>
    <cellStyle name="_Attachment 19.6_U2.100 Cons_2012-2011" xfId="1733"/>
    <cellStyle name="_Attachment 19.6_U2.100 Cons_FS 31 Dec 2010" xfId="1734"/>
    <cellStyle name="_Attachment 19.6_U2.100 Cons_FS 31 Dec 2010 2" xfId="1735"/>
    <cellStyle name="_Attachment 19.6_U2.100 Cons_H_Intangibles_6m_2011" xfId="1736"/>
    <cellStyle name="_Attachment 19.6_U2.100 Cons_H_Intangibles_6m_2011 2" xfId="1737"/>
    <cellStyle name="_Attachment 19.6_U2.100 Cons_K_300_RFD" xfId="1738"/>
    <cellStyle name="_Attachment 19.6_U2.100 Cons_PKI fair value assessment" xfId="1739"/>
    <cellStyle name="_Attachment 19.6_U2.100 Cons_PKI fair value assessment 2" xfId="1740"/>
    <cellStyle name="_Attachment 19.6_U2.100 Cons_PKI_OFR_H12010 v5" xfId="1741"/>
    <cellStyle name="_Attachment 19.6_U2.100 Cons_TS" xfId="1742"/>
    <cellStyle name="_Attachment 19.6_U2.100 Cons_U1.100-LS" xfId="1743"/>
    <cellStyle name="_Attachment 19.6_U2.100 Cons_U1.320_Other_sales" xfId="1744"/>
    <cellStyle name="_Attachment 19.6_U2.100 Cons_U1.340_Refined_Products" xfId="1745"/>
    <cellStyle name="_Attachment 19.6_U2.100 Cons_U2.110 Cons" xfId="1746"/>
    <cellStyle name="_Attachment 19.6_U2.100 Cons_U2.320 CL" xfId="1747"/>
    <cellStyle name="_Attachment 19.6_U2.100 Cons_U2.421 Other" xfId="1748"/>
    <cellStyle name="_Attachment 19.6_U2.100 Opex 3m 2011" xfId="1749"/>
    <cellStyle name="_Attachment 19.6_U2.100 Opex 5m 2010" xfId="1750"/>
    <cellStyle name="_Attachment 19.6_U2.100 Opex 6m 2010" xfId="1751"/>
    <cellStyle name="_Attachment 19.6_U2.100 Opex 6m 2011" xfId="1752"/>
    <cellStyle name="_Attachment 19.6_U2.120-FA sales" xfId="1753"/>
    <cellStyle name="_Attachment 19.6_U2.120-FA sales 2" xfId="1754"/>
    <cellStyle name="_Attachment 19.6_U2.120-FA sales_U2.110 Cons" xfId="1755"/>
    <cellStyle name="_Attachment 19.6_U2.120-FA sales_U2.320 CL" xfId="1756"/>
    <cellStyle name="_Attachment 19.6_U2.320 CL" xfId="1757"/>
    <cellStyle name="_Attachment 19.6_U2.320 CL 2" xfId="1758"/>
    <cellStyle name="_Attachment 19.6_U2.320 CL 3" xfId="1759"/>
    <cellStyle name="_Attachment 19.6_U2.320 CL 4" xfId="1760"/>
    <cellStyle name="_Attachment 19.6_U2.320 CL_2012-2011" xfId="1761"/>
    <cellStyle name="_Attachment 19.6_U2.320 CL_FS 31 Dec 2010" xfId="1762"/>
    <cellStyle name="_Attachment 19.6_U2.320 CL_FS 31 Dec 2010 2" xfId="1763"/>
    <cellStyle name="_Attachment 19.6_U2.320 CL_H_Intangibles_6m_2011" xfId="1764"/>
    <cellStyle name="_Attachment 19.6_U2.320 CL_H_Intangibles_6m_2011 2" xfId="1765"/>
    <cellStyle name="_Attachment 19.6_U2.320 CL_K_300_RFD" xfId="1766"/>
    <cellStyle name="_Attachment 19.6_U2.320 CL_PKI fair value assessment" xfId="1767"/>
    <cellStyle name="_Attachment 19.6_U2.320 CL_PKI fair value assessment 2" xfId="1768"/>
    <cellStyle name="_Attachment 19.6_U2.320 CL_PKI_OFR_H12010 v5" xfId="1769"/>
    <cellStyle name="_Attachment 19.6_U2.320 CL_TS" xfId="1770"/>
    <cellStyle name="_Attachment 19.6_U2.320 CL_U1.100-LS" xfId="1771"/>
    <cellStyle name="_Attachment 19.6_U2.320 CL_U1.320_Other_sales" xfId="1772"/>
    <cellStyle name="_Attachment 19.6_U2.320 CL_U1.340_Refined_Products" xfId="1773"/>
    <cellStyle name="_Attachment 19.6_U2.320 CL_U2.110 Cons" xfId="1774"/>
    <cellStyle name="_Attachment 19.6_U2.320 CL_U2.320 CL" xfId="1775"/>
    <cellStyle name="_Attachment 19.6_U2.320 CL_U2.421 Other" xfId="1776"/>
    <cellStyle name="_Attachment 19.6_U2.400 Sponsorship" xfId="1777"/>
    <cellStyle name="_Attachment 19.6_U2.400 Sponsorship_U2.110 Cons" xfId="1778"/>
    <cellStyle name="_Attachment 19.6_U2.400 Sponsorship_U2.320 CL" xfId="1779"/>
    <cellStyle name="_Attachment 19.6_U2.410-FA disposals" xfId="1780"/>
    <cellStyle name="_Attachment 19.6_U2.430 CL" xfId="1781"/>
    <cellStyle name="_Attachment 19.6_U2.430 CL 2" xfId="1782"/>
    <cellStyle name="_Attachment 19.6_U2.430 CL_U2.110 Cons" xfId="1783"/>
    <cellStyle name="_Attachment 19.6_U2.430 CL_U2.320 CL" xfId="1784"/>
    <cellStyle name="_Attachment 19.6_U2.510 CL " xfId="1785"/>
    <cellStyle name="_Attachment 19.6_U2.510 CL  2" xfId="1786"/>
    <cellStyle name="_Attachment 19.6_U2.510 CL _U2.110 Cons" xfId="1787"/>
    <cellStyle name="_Attachment 19.6_U2.510 CL _U2.320 CL" xfId="1788"/>
    <cellStyle name="_Attachment 19.6_U2.610 CL" xfId="1789"/>
    <cellStyle name="_Attachment 19.6_U2.610 CL 2" xfId="1790"/>
    <cellStyle name="_Attachment 19.6_U2.610 CL_U2.110 Cons" xfId="1791"/>
    <cellStyle name="_Attachment 19.6_U2.610 CL_U2.320 CL" xfId="1792"/>
    <cellStyle name="_Attachment 19.6_U3.100-LS" xfId="1793"/>
    <cellStyle name="_Attachment 19.6_U3.100-LS 2" xfId="1794"/>
    <cellStyle name="_Attachment 19.6_U3.100-LS 3" xfId="1795"/>
    <cellStyle name="_Attachment 19.6_U3.100-LS_2012-2011" xfId="1796"/>
    <cellStyle name="_Attachment 19.6_U3.100-LS_FS 31 Dec 2010" xfId="1797"/>
    <cellStyle name="_Attachment 19.6_U3.100-LS_FS 31 Dec 2010 2" xfId="1798"/>
    <cellStyle name="_Attachment 19.6_U3.100-LS_H_Intangibles_6m_2011" xfId="1799"/>
    <cellStyle name="_Attachment 19.6_U3.100-LS_H_Intangibles_6m_2011 2" xfId="1800"/>
    <cellStyle name="_Attachment 19.6_U3.100-LS_K_300_RFD" xfId="1801"/>
    <cellStyle name="_Attachment 19.6_U3.100-LS_PKI_OFR_H12010 v5" xfId="1802"/>
    <cellStyle name="_Attachment 19.6_U3.100-LS_TS" xfId="1803"/>
    <cellStyle name="_Attachment 19.6_U3.100-LS_U2.110 Cons" xfId="1804"/>
    <cellStyle name="_Attachment 19.6_U3.100-LS_U2.320 CL" xfId="1805"/>
    <cellStyle name="_Attachment 19.6_U3.100-LS_U2.421 Other" xfId="1806"/>
    <cellStyle name="_Attachment 19.6_U3.310-Fin inc" xfId="1807"/>
    <cellStyle name="_Attachment 19.6_U3.310-Fin inc 2" xfId="1808"/>
    <cellStyle name="_Attachment 19.6_U3.310-Fin inc 3" xfId="1809"/>
    <cellStyle name="_Attachment 19.6_U3.310-Fin inc_2012-2011" xfId="1810"/>
    <cellStyle name="_Attachment 19.6_U3.310-Fin inc_FS 31 Dec 2010" xfId="1811"/>
    <cellStyle name="_Attachment 19.6_U3.310-Fin inc_FS 31 Dec 2010 2" xfId="1812"/>
    <cellStyle name="_Attachment 19.6_U3.310-Fin inc_H_Intangibles_6m_2011" xfId="1813"/>
    <cellStyle name="_Attachment 19.6_U3.310-Fin inc_H_Intangibles_6m_2011 2" xfId="1814"/>
    <cellStyle name="_Attachment 19.6_U3.310-Fin inc_K_300_RFD" xfId="1815"/>
    <cellStyle name="_Attachment 19.6_U3.310-Fin inc_PKI_OFR_H12010 v5" xfId="1816"/>
    <cellStyle name="_Attachment 19.6_U3.310-Fin inc_TS" xfId="1817"/>
    <cellStyle name="_Attachment 19.6_U3.310-Fin inc_U2.110 Cons" xfId="1818"/>
    <cellStyle name="_Attachment 19.6_U3.310-Fin inc_U2.320 CL" xfId="1819"/>
    <cellStyle name="_Attachment 19.6_U3.310-Fin inc_U2.421 Other" xfId="1820"/>
    <cellStyle name="_Attachment 19.6_U3.320 Fin exp" xfId="1821"/>
    <cellStyle name="_Attachment 19.6_U3.320 Fin exp 2" xfId="1822"/>
    <cellStyle name="_Attachment 19.6_U3.320 Fin exp 3" xfId="1823"/>
    <cellStyle name="_Attachment 19.6_U3.320 Fin exp_2012-2011" xfId="1824"/>
    <cellStyle name="_Attachment 19.6_U3.320 Fin exp_FS 31 Dec 2010" xfId="1825"/>
    <cellStyle name="_Attachment 19.6_U3.320 Fin exp_FS 31 Dec 2010 2" xfId="1826"/>
    <cellStyle name="_Attachment 19.6_U3.320 Fin exp_H_Intangibles_6m_2011" xfId="1827"/>
    <cellStyle name="_Attachment 19.6_U3.320 Fin exp_H_Intangibles_6m_2011 2" xfId="1828"/>
    <cellStyle name="_Attachment 19.6_U3.320 Fin exp_K_300_RFD" xfId="1829"/>
    <cellStyle name="_Attachment 19.6_U3.320 Fin exp_PKI_OFR_H12010 v5" xfId="1830"/>
    <cellStyle name="_Attachment 19.6_U3.320 Fin exp_TS" xfId="1831"/>
    <cellStyle name="_Attachment 19.6_U3.320 Fin exp_U2.110 Cons" xfId="1832"/>
    <cellStyle name="_Attachment 19.6_U3.320 Fin exp_U2.320 CL" xfId="1833"/>
    <cellStyle name="_Attachment 19.6_U3.320 Fin exp_U2.421 Other" xfId="1834"/>
    <cellStyle name="_Attachment 19.6_U3.330 Forex" xfId="1835"/>
    <cellStyle name="_Attachment 19.6_U3.330 Forex 2" xfId="1836"/>
    <cellStyle name="_Attachment 19.6_U3.330 Forex 3" xfId="1837"/>
    <cellStyle name="_Attachment 19.6_U3.330 Forex_2012-2011" xfId="1838"/>
    <cellStyle name="_Attachment 19.6_U3.330 Forex_FS 31 Dec 2010" xfId="1839"/>
    <cellStyle name="_Attachment 19.6_U3.330 Forex_FS 31 Dec 2010 2" xfId="1840"/>
    <cellStyle name="_Attachment 19.6_U3.330 Forex_H_Intangibles_6m_2011" xfId="1841"/>
    <cellStyle name="_Attachment 19.6_U3.330 Forex_H_Intangibles_6m_2011 2" xfId="1842"/>
    <cellStyle name="_Attachment 19.6_U3.330 Forex_K_300_RFD" xfId="1843"/>
    <cellStyle name="_Attachment 19.6_U3.330 Forex_PKI_OFR_H12010 v5" xfId="1844"/>
    <cellStyle name="_Attachment 19.6_U3.330 Forex_TS" xfId="1845"/>
    <cellStyle name="_Attachment 19.6_U3.330 Forex_U2.110 Cons" xfId="1846"/>
    <cellStyle name="_Attachment 19.6_U3.330 Forex_U2.320 CL" xfId="1847"/>
    <cellStyle name="_Attachment 19.6_U3.330 Forex_U2.421 Other" xfId="1848"/>
    <cellStyle name="_Attachment 19.6_Баланс" xfId="1849"/>
    <cellStyle name="_Attachment 19.6_Копия FS 31 December 2007_Rep Pac 19 Feb" xfId="1850"/>
    <cellStyle name="_Attachment 19.6_Копия FS 31 December 2007_Rep Pac 19 Feb_YEARS (Databook)" xfId="1851"/>
    <cellStyle name="_Attachment 19.6_Приложения к формам отчетовТОО ККСза 2008г." xfId="1852"/>
    <cellStyle name="_Attachment 19.6_Приложения к формам отчетовТОО ККСза 2008г. 2" xfId="1853"/>
    <cellStyle name="_Attachment 19.6_Приложения к формам отчетовТОО ККСза 2008г. 3" xfId="1854"/>
    <cellStyle name="_Attachment 19.6_Ф1_09.07.2010" xfId="1855"/>
    <cellStyle name="_Attachment 19.6_Форма2. Прибыля и убытки_01.07.2010_V3" xfId="1856"/>
    <cellStyle name="_Attachment 19.6_Форма2. Прибыля и убытки_29.06.2010" xfId="1857"/>
    <cellStyle name="_Attachment 19.6_Формы ФО с раскрытиями_реальный сектор_2008" xfId="1858"/>
    <cellStyle name="_August  HKM SA 2003 GAAP fin statements" xfId="1859"/>
    <cellStyle name="_B6.5 Payroll test of controlls_Uzen2" xfId="1860"/>
    <cellStyle name="_B6.5 Payroll test of controlls_Uzen2 2" xfId="1861"/>
    <cellStyle name="_B6.5 Payroll test of controlls_Uzen2 2 2" xfId="1862"/>
    <cellStyle name="_B6.5 Payroll test of controlls_Uzen2 2 3" xfId="1863"/>
    <cellStyle name="_B6.5 Payroll test of controlls_Uzen2 2 4" xfId="1864"/>
    <cellStyle name="_B6.5 Payroll test of controlls_Uzen2 3" xfId="1865"/>
    <cellStyle name="_B6.5 Payroll test of controlls_Uzen2_081223_2008 DT_YE'2008_v6_FINAL" xfId="1866"/>
    <cellStyle name="_B6.5 Payroll test of controlls_Uzen2_081223_2008 DT_YE'2008_v6_FINAL 2" xfId="1867"/>
    <cellStyle name="_B6.5 Payroll test of controlls_Uzen2_090415_1Q'2009 DT_v2" xfId="1868"/>
    <cellStyle name="_B6.5 Payroll test of controlls_Uzen2_090415_1Q'2009 DT_v2 2" xfId="1869"/>
    <cellStyle name="_B6.5 Payroll test of controlls_Uzen2_090723_1H'2009 DT_v7" xfId="1870"/>
    <cellStyle name="_B6.5 Payroll test of controlls_Uzen2_090723_1H'2009 DT_v7 2" xfId="1871"/>
    <cellStyle name="_B6.5 Payroll test of controlls_Uzen2_11" xfId="1872"/>
    <cellStyle name="_B6.5 Payroll test of controlls_Uzen2_11 2" xfId="1873"/>
    <cellStyle name="_B6.5 Payroll test of controlls_Uzen2_11_2012-2011" xfId="1874"/>
    <cellStyle name="_B6.5 Payroll test of controlls_Uzen2_12" xfId="1875"/>
    <cellStyle name="_B6.5 Payroll test of controlls_Uzen2_12 2" xfId="1876"/>
    <cellStyle name="_B6.5 Payroll test of controlls_Uzen2_12_2012-2011" xfId="1877"/>
    <cellStyle name="_B6.5 Payroll test of controlls_Uzen2_42" xfId="1878"/>
    <cellStyle name="_B6.5 Payroll test of controlls_Uzen2_541" xfId="1879"/>
    <cellStyle name="_B6.5 Payroll test of controlls_Uzen2_6" xfId="1880"/>
    <cellStyle name="_B6.5 Payroll test of controlls_Uzen2_6 2" xfId="1881"/>
    <cellStyle name="_B6.5 Payroll test of controlls_Uzen2_6_2012-2011" xfId="1882"/>
    <cellStyle name="_B6.5 Payroll test of controlls_Uzen2_7" xfId="1883"/>
    <cellStyle name="_B6.5 Payroll test of controlls_Uzen2_7 2" xfId="1884"/>
    <cellStyle name="_B6.5 Payroll test of controlls_Uzen2_7_2012-2011" xfId="1885"/>
    <cellStyle name="_B6.5 Payroll test of controlls_Uzen2_741" xfId="1886"/>
    <cellStyle name="_B6.5 Payroll test of controlls_Uzen2_741 2" xfId="1887"/>
    <cellStyle name="_B6.5 Payroll test of controlls_Uzen2_A4 21 NC KMG reporting package 2007_sent by auditors-DELETE" xfId="1888"/>
    <cellStyle name="_B6.5 Payroll test of controlls_Uzen2_CFS reconciliation1" xfId="1889"/>
    <cellStyle name="_B6.5 Payroll test of controlls_Uzen2_CFS reconciliation1 2" xfId="1890"/>
    <cellStyle name="_B6.5 Payroll test of controlls_Uzen2_CFS reconciliation1 3" xfId="1891"/>
    <cellStyle name="_B6.5 Payroll test of controlls_Uzen2_CIT 1H 2009_svod" xfId="1892"/>
    <cellStyle name="_B6.5 Payroll test of controlls_Uzen2_CIT 1H 2009_svod 2" xfId="1893"/>
    <cellStyle name="_B6.5 Payroll test of controlls_Uzen2_DEPT" xfId="1894"/>
    <cellStyle name="_B6.5 Payroll test of controlls_Uzen2_DEPT 2" xfId="1895"/>
    <cellStyle name="_B6.5 Payroll test of controlls_Uzen2_EP KMG and NC KMG_CFS consolidated_12m 2008" xfId="1896"/>
    <cellStyle name="_B6.5 Payroll test of controlls_Uzen2_EP KMG_CFS consolidated_6m 2008" xfId="1897"/>
    <cellStyle name="_B6.5 Payroll test of controlls_Uzen2_EP KMG_JV Accounting-KGM_12m 2009_AJE_Posted" xfId="1898"/>
    <cellStyle name="_B6.5 Payroll test of controlls_Uzen2_EP KMG_KGM_3m 2010" xfId="1899"/>
    <cellStyle name="_B6.5 Payroll test of controlls_Uzen2_Equity reconciliation1" xfId="1900"/>
    <cellStyle name="_B6.5 Payroll test of controlls_Uzen2_Equity reconciliation1 2" xfId="1901"/>
    <cellStyle name="_B6.5 Payroll test of controlls_Uzen2_Equity reconciliation1 3" xfId="1902"/>
    <cellStyle name="_B6.5 Payroll test of controlls_Uzen2_FS 30 June 2008" xfId="1903"/>
    <cellStyle name="_B6.5 Payroll test of controlls_Uzen2_FS 30 June 2008_YEARS (Databook)" xfId="1904"/>
    <cellStyle name="_B6.5 Payroll test of controlls_Uzen2_FS 30 June 2010" xfId="1905"/>
    <cellStyle name="_B6.5 Payroll test of controlls_Uzen2_FS 31 Dec 2009" xfId="1906"/>
    <cellStyle name="_B6.5 Payroll test of controlls_Uzen2_FS 31 December 2007" xfId="1907"/>
    <cellStyle name="_B6.5 Payroll test of controlls_Uzen2_FS 31 December 2007 ARO" xfId="1908"/>
    <cellStyle name="_B6.5 Payroll test of controlls_Uzen2_H_Intangibles_6m_2011" xfId="1909"/>
    <cellStyle name="_B6.5 Payroll test of controlls_Uzen2_H_Intangibles_6m_2011 2" xfId="1910"/>
    <cellStyle name="_B6.5 Payroll test of controlls_Uzen2_H3.300" xfId="1911"/>
    <cellStyle name="_B6.5 Payroll test of controlls_Uzen2_JV Accounting 12m 2007" xfId="1912"/>
    <cellStyle name="_B6.5 Payroll test of controlls_Uzen2_JV Accounting-KGM_12m 2010" xfId="1913"/>
    <cellStyle name="_B6.5 Payroll test of controlls_Uzen2_K_100_LS" xfId="1914"/>
    <cellStyle name="_B6.5 Payroll test of controlls_Uzen2_K_300_RFD" xfId="1915"/>
    <cellStyle name="_B6.5 Payroll test of controlls_Uzen2_K_300_RFD 2" xfId="1916"/>
    <cellStyle name="_B6.5 Payroll test of controlls_Uzen2_K_450 SA" xfId="1917"/>
    <cellStyle name="_B6.5 Payroll test of controlls_Uzen2_K_450 SA 2" xfId="1918"/>
    <cellStyle name="_B6.5 Payroll test of controlls_Uzen2_K_600_O&amp;G_Add" xfId="1919"/>
    <cellStyle name="_B6.5 Payroll test of controlls_Uzen2_K_600_O&amp;G_Add 2" xfId="1920"/>
    <cellStyle name="_B6.5 Payroll test of controlls_Uzen2_K_610_Oth_Ass_Add-s" xfId="1921"/>
    <cellStyle name="_B6.5 Payroll test of controlls_Uzen2_K_610_Oth_Ass_Add-s 2" xfId="1922"/>
    <cellStyle name="_B6.5 Payroll test of controlls_Uzen2_KMG reporting package 6m 2008_rus by EY to client 16.10.08" xfId="1923"/>
    <cellStyle name="_B6.5 Payroll test of controlls_Uzen2_KMG reporting package 6m 2008_rus by EY to client 16.10.08 2" xfId="1924"/>
    <cellStyle name="_B6.5 Payroll test of controlls_Uzen2_KMG reporting package 6m 2008_rus by EY to client 16.10.08 3" xfId="1925"/>
    <cellStyle name="_B6.5 Payroll test of controlls_Uzen2_N100-LS" xfId="1926"/>
    <cellStyle name="_B6.5 Payroll test of controlls_Uzen2_N100-LS 2" xfId="1927"/>
    <cellStyle name="_B6.5 Payroll test of controlls_Uzen2_N300-Divid 622" xfId="1928"/>
    <cellStyle name="_B6.5 Payroll test of controlls_Uzen2_N300-Divid 622 2" xfId="1929"/>
    <cellStyle name="_B6.5 Payroll test of controlls_Uzen2_N302-Provision" xfId="1930"/>
    <cellStyle name="_B6.5 Payroll test of controlls_Uzen2_N302-Provision 2" xfId="1931"/>
    <cellStyle name="_B6.5 Payroll test of controlls_Uzen2_NC KMG forms_KMG EP KMG and Subsidiaries_6m 2008" xfId="1932"/>
    <cellStyle name="_B6.5 Payroll test of controlls_Uzen2_NC KMG reporting package_31 дек 2008_rus (updated_17.03.09)" xfId="1933"/>
    <cellStyle name="_B6.5 Payroll test of controlls_Uzen2_NC KMG_CFS_9m 2008 (working)" xfId="1934"/>
    <cellStyle name="_B6.5 Payroll test of controlls_Uzen2_NC KMG_CFS_9m 2008 (working) 2" xfId="1935"/>
    <cellStyle name="_B6.5 Payroll test of controlls_Uzen2_NC KMG_CFS_9m 2008 (working) 3" xfId="1936"/>
    <cellStyle name="_B6.5 Payroll test of controlls_Uzen2_NC KMG_EP KMG consolidated_6m 2010" xfId="1937"/>
    <cellStyle name="_B6.5 Payroll test of controlls_Uzen2_NC KMG_KGM purchase price and deferred tax_12m 2008" xfId="1938"/>
    <cellStyle name="_B6.5 Payroll test of controlls_Uzen2_NC KMG_Related Parties Transactions_9m 2008" xfId="1939"/>
    <cellStyle name="_B6.5 Payroll test of controlls_Uzen2_NC KMG_Related Parties Transactions_9m 2008 2" xfId="1940"/>
    <cellStyle name="_B6.5 Payroll test of controlls_Uzen2_NC KMG_Related Parties Transactions_9m 2008 3" xfId="1941"/>
    <cellStyle name="_B6.5 Payroll test of controlls_Uzen2_OAR" xfId="1942"/>
    <cellStyle name="_B6.5 Payroll test of controlls_Uzen2_OAR 2" xfId="1943"/>
    <cellStyle name="_B6.5 Payroll test of controlls_Uzen2_OAR 2 2" xfId="1944"/>
    <cellStyle name="_B6.5 Payroll test of controlls_Uzen2_OAR 2 3" xfId="1945"/>
    <cellStyle name="_B6.5 Payroll test of controlls_Uzen2_OAR 2 4" xfId="1946"/>
    <cellStyle name="_B6.5 Payroll test of controlls_Uzen2_OAR 3" xfId="1947"/>
    <cellStyle name="_B6.5 Payroll test of controlls_Uzen2_OAR 3 2" xfId="1948"/>
    <cellStyle name="_B6.5 Payroll test of controlls_Uzen2_OAR 3 3" xfId="1949"/>
    <cellStyle name="_B6.5 Payroll test of controlls_Uzen2_OAR_2012-2011" xfId="1950"/>
    <cellStyle name="_B6.5 Payroll test of controlls_Uzen2_OAR_BS_IS" xfId="1951"/>
    <cellStyle name="_B6.5 Payroll test of controlls_Uzen2_OAR_FS 31 Dec 2010" xfId="1952"/>
    <cellStyle name="_B6.5 Payroll test of controlls_Uzen2_OAR_FS 31 Dec 2010 2" xfId="1953"/>
    <cellStyle name="_B6.5 Payroll test of controlls_Uzen2_OAR_H_Intangibles_6m_2011" xfId="1954"/>
    <cellStyle name="_B6.5 Payroll test of controlls_Uzen2_OAR_H_Intangibles_6m_2011 2" xfId="1955"/>
    <cellStyle name="_B6.5 Payroll test of controlls_Uzen2_OAR_K_300_RFD" xfId="1956"/>
    <cellStyle name="_B6.5 Payroll test of controlls_Uzen2_OAR_PKI fair value assessment" xfId="1957"/>
    <cellStyle name="_B6.5 Payroll test of controlls_Uzen2_OAR_PKI fair value assessment 2" xfId="1958"/>
    <cellStyle name="_B6.5 Payroll test of controlls_Uzen2_OAR_PKI_OFR_H12010 v5" xfId="1959"/>
    <cellStyle name="_B6.5 Payroll test of controlls_Uzen2_OAR_SBS LLP_9m 2010" xfId="1960"/>
    <cellStyle name="_B6.5 Payroll test of controlls_Uzen2_OAR_TS" xfId="1961"/>
    <cellStyle name="_B6.5 Payroll test of controlls_Uzen2_OAR_U1.100-LS" xfId="1962"/>
    <cellStyle name="_B6.5 Payroll test of controlls_Uzen2_OAR_U1.320_Other_sales" xfId="1963"/>
    <cellStyle name="_B6.5 Payroll test of controlls_Uzen2_OAR_U1.340_Refined_Products" xfId="1964"/>
    <cellStyle name="_B6.5 Payroll test of controlls_Uzen2_OAR_U2.110 Cons" xfId="1965"/>
    <cellStyle name="_B6.5 Payroll test of controlls_Uzen2_OAR_U2.320 CL" xfId="1966"/>
    <cellStyle name="_B6.5 Payroll test of controlls_Uzen2_OAR_U2.421 Other" xfId="1967"/>
    <cellStyle name="_B6.5 Payroll test of controlls_Uzen2_OAR_Примечание 11" xfId="1968"/>
    <cellStyle name="_B6.5 Payroll test of controlls_Uzen2_P&amp;L 5m 2010" xfId="1969"/>
    <cellStyle name="_B6.5 Payroll test of controlls_Uzen2_P&amp;L for SUO testing with appendixies" xfId="1970"/>
    <cellStyle name="_B6.5 Payroll test of controlls_Uzen2_PKI fair value assessment" xfId="1971"/>
    <cellStyle name="_B6.5 Payroll test of controlls_Uzen2_PKI fair value assessment 2" xfId="1972"/>
    <cellStyle name="_B6.5 Payroll test of controlls_Uzen2_PL" xfId="1973"/>
    <cellStyle name="_B6.5 Payroll test of controlls_Uzen2_PL 2" xfId="1974"/>
    <cellStyle name="_B6.5 Payroll test of controlls_Uzen2_PL_YEARS (Databook)" xfId="1975"/>
    <cellStyle name="_B6.5 Payroll test of controlls_Uzen2_RD KMG" xfId="1976"/>
    <cellStyle name="_B6.5 Payroll test of controlls_Uzen2_RD KMG 2" xfId="1977"/>
    <cellStyle name="_B6.5 Payroll test of controlls_Uzen2_salary perm" xfId="1978"/>
    <cellStyle name="_B6.5 Payroll test of controlls_Uzen2_salary perm 2" xfId="1979"/>
    <cellStyle name="_B6.5 Payroll test of controlls_Uzen2_SAP_accounts_12m2009" xfId="1980"/>
    <cellStyle name="_B6.5 Payroll test of controlls_Uzen2_TB" xfId="1981"/>
    <cellStyle name="_B6.5 Payroll test of controlls_Uzen2_TB 2" xfId="1982"/>
    <cellStyle name="_B6.5 Payroll test of controlls_Uzen2_TB 3" xfId="1983"/>
    <cellStyle name="_B6.5 Payroll test of controlls_Uzen2_TS" xfId="1984"/>
    <cellStyle name="_B6.5 Payroll test of controlls_Uzen2_TS 2" xfId="1985"/>
    <cellStyle name="_B6.5 Payroll test of controlls_Uzen2_TS 3" xfId="1986"/>
    <cellStyle name="_B6.5 Payroll test of controlls_Uzen2_TS 4" xfId="1987"/>
    <cellStyle name="_B6.5 Payroll test of controlls_Uzen2_TS_2012-2011" xfId="1988"/>
    <cellStyle name="_B6.5 Payroll test of controlls_Uzen2_TS_FS 31 Dec 2010" xfId="1989"/>
    <cellStyle name="_B6.5 Payroll test of controlls_Uzen2_TS_FS 31 Dec 2010 2" xfId="1990"/>
    <cellStyle name="_B6.5 Payroll test of controlls_Uzen2_TS_H_Intangibles_6m_2011" xfId="1991"/>
    <cellStyle name="_B6.5 Payroll test of controlls_Uzen2_TS_H_Intangibles_6m_2011 2" xfId="1992"/>
    <cellStyle name="_B6.5 Payroll test of controlls_Uzen2_TS_K_300_RFD" xfId="1993"/>
    <cellStyle name="_B6.5 Payroll test of controlls_Uzen2_TS_PKI fair value assessment" xfId="1994"/>
    <cellStyle name="_B6.5 Payroll test of controlls_Uzen2_TS_PKI fair value assessment 2" xfId="1995"/>
    <cellStyle name="_B6.5 Payroll test of controlls_Uzen2_TS_PKI_OFR_H12010 v5" xfId="1996"/>
    <cellStyle name="_B6.5 Payroll test of controlls_Uzen2_TS_TS" xfId="1997"/>
    <cellStyle name="_B6.5 Payroll test of controlls_Uzen2_TS_U1.100-LS" xfId="1998"/>
    <cellStyle name="_B6.5 Payroll test of controlls_Uzen2_TS_U1.320_Other_sales" xfId="1999"/>
    <cellStyle name="_B6.5 Payroll test of controlls_Uzen2_TS_U1.340_Refined_Products" xfId="2000"/>
    <cellStyle name="_B6.5 Payroll test of controlls_Uzen2_TS_U2.110 Cons" xfId="2001"/>
    <cellStyle name="_B6.5 Payroll test of controlls_Uzen2_TS_U2.320 CL" xfId="2002"/>
    <cellStyle name="_B6.5 Payroll test of controlls_Uzen2_TS_U2.421 Other" xfId="2003"/>
    <cellStyle name="_B6.5 Payroll test of controlls_Uzen2_U1.Revenue_6m_2009" xfId="2004"/>
    <cellStyle name="_B6.5 Payroll test of controlls_Uzen2_U1.Revenue_6m_2009 2" xfId="2005"/>
    <cellStyle name="_B6.5 Payroll test of controlls_Uzen2_U2.100 Cons" xfId="2006"/>
    <cellStyle name="_B6.5 Payroll test of controlls_Uzen2_U2.100 Cons 2" xfId="2007"/>
    <cellStyle name="_B6.5 Payroll test of controlls_Uzen2_U2.100 Cons 3" xfId="2008"/>
    <cellStyle name="_B6.5 Payroll test of controlls_Uzen2_U2.100 Cons 4" xfId="2009"/>
    <cellStyle name="_B6.5 Payroll test of controlls_Uzen2_U2.100 Cons_2012-2011" xfId="2010"/>
    <cellStyle name="_B6.5 Payroll test of controlls_Uzen2_U2.100 Cons_FS 31 Dec 2010" xfId="2011"/>
    <cellStyle name="_B6.5 Payroll test of controlls_Uzen2_U2.100 Cons_FS 31 Dec 2010 2" xfId="2012"/>
    <cellStyle name="_B6.5 Payroll test of controlls_Uzen2_U2.100 Cons_H_Intangibles_6m_2011" xfId="2013"/>
    <cellStyle name="_B6.5 Payroll test of controlls_Uzen2_U2.100 Cons_H_Intangibles_6m_2011 2" xfId="2014"/>
    <cellStyle name="_B6.5 Payroll test of controlls_Uzen2_U2.100 Cons_K_300_RFD" xfId="2015"/>
    <cellStyle name="_B6.5 Payroll test of controlls_Uzen2_U2.100 Cons_PKI fair value assessment" xfId="2016"/>
    <cellStyle name="_B6.5 Payroll test of controlls_Uzen2_U2.100 Cons_PKI fair value assessment 2" xfId="2017"/>
    <cellStyle name="_B6.5 Payroll test of controlls_Uzen2_U2.100 Cons_PKI_OFR_H12010 v5" xfId="2018"/>
    <cellStyle name="_B6.5 Payroll test of controlls_Uzen2_U2.100 Cons_TS" xfId="2019"/>
    <cellStyle name="_B6.5 Payroll test of controlls_Uzen2_U2.100 Cons_U1.100-LS" xfId="2020"/>
    <cellStyle name="_B6.5 Payroll test of controlls_Uzen2_U2.100 Cons_U1.320_Other_sales" xfId="2021"/>
    <cellStyle name="_B6.5 Payroll test of controlls_Uzen2_U2.100 Cons_U1.340_Refined_Products" xfId="2022"/>
    <cellStyle name="_B6.5 Payroll test of controlls_Uzen2_U2.100 Cons_U2.110 Cons" xfId="2023"/>
    <cellStyle name="_B6.5 Payroll test of controlls_Uzen2_U2.100 Cons_U2.320 CL" xfId="2024"/>
    <cellStyle name="_B6.5 Payroll test of controlls_Uzen2_U2.100 Cons_U2.421 Other" xfId="2025"/>
    <cellStyle name="_B6.5 Payroll test of controlls_Uzen2_U2.100 Opex 3m 2011" xfId="2026"/>
    <cellStyle name="_B6.5 Payroll test of controlls_Uzen2_U2.100 Opex 5m 2010" xfId="2027"/>
    <cellStyle name="_B6.5 Payroll test of controlls_Uzen2_U2.100 Opex 6m 2010" xfId="2028"/>
    <cellStyle name="_B6.5 Payroll test of controlls_Uzen2_U2.100 Opex 6m 2011" xfId="2029"/>
    <cellStyle name="_B6.5 Payroll test of controlls_Uzen2_U2.120-FA sales" xfId="2030"/>
    <cellStyle name="_B6.5 Payroll test of controlls_Uzen2_U2.120-FA sales 2" xfId="2031"/>
    <cellStyle name="_B6.5 Payroll test of controlls_Uzen2_U2.120-FA sales_U2.110 Cons" xfId="2032"/>
    <cellStyle name="_B6.5 Payroll test of controlls_Uzen2_U2.120-FA sales_U2.320 CL" xfId="2033"/>
    <cellStyle name="_B6.5 Payroll test of controlls_Uzen2_U2.320 CL" xfId="2034"/>
    <cellStyle name="_B6.5 Payroll test of controlls_Uzen2_U2.320 CL 2" xfId="2035"/>
    <cellStyle name="_B6.5 Payroll test of controlls_Uzen2_U2.320 CL 3" xfId="2036"/>
    <cellStyle name="_B6.5 Payroll test of controlls_Uzen2_U2.320 CL 4" xfId="2037"/>
    <cellStyle name="_B6.5 Payroll test of controlls_Uzen2_U2.320 CL_2012-2011" xfId="2038"/>
    <cellStyle name="_B6.5 Payroll test of controlls_Uzen2_U2.320 CL_FS 31 Dec 2010" xfId="2039"/>
    <cellStyle name="_B6.5 Payroll test of controlls_Uzen2_U2.320 CL_FS 31 Dec 2010 2" xfId="2040"/>
    <cellStyle name="_B6.5 Payroll test of controlls_Uzen2_U2.320 CL_H_Intangibles_6m_2011" xfId="2041"/>
    <cellStyle name="_B6.5 Payroll test of controlls_Uzen2_U2.320 CL_H_Intangibles_6m_2011 2" xfId="2042"/>
    <cellStyle name="_B6.5 Payroll test of controlls_Uzen2_U2.320 CL_K_300_RFD" xfId="2043"/>
    <cellStyle name="_B6.5 Payroll test of controlls_Uzen2_U2.320 CL_PKI fair value assessment" xfId="2044"/>
    <cellStyle name="_B6.5 Payroll test of controlls_Uzen2_U2.320 CL_PKI fair value assessment 2" xfId="2045"/>
    <cellStyle name="_B6.5 Payroll test of controlls_Uzen2_U2.320 CL_PKI_OFR_H12010 v5" xfId="2046"/>
    <cellStyle name="_B6.5 Payroll test of controlls_Uzen2_U2.320 CL_TS" xfId="2047"/>
    <cellStyle name="_B6.5 Payroll test of controlls_Uzen2_U2.320 CL_U1.100-LS" xfId="2048"/>
    <cellStyle name="_B6.5 Payroll test of controlls_Uzen2_U2.320 CL_U1.320_Other_sales" xfId="2049"/>
    <cellStyle name="_B6.5 Payroll test of controlls_Uzen2_U2.320 CL_U1.340_Refined_Products" xfId="2050"/>
    <cellStyle name="_B6.5 Payroll test of controlls_Uzen2_U2.320 CL_U2.110 Cons" xfId="2051"/>
    <cellStyle name="_B6.5 Payroll test of controlls_Uzen2_U2.320 CL_U2.320 CL" xfId="2052"/>
    <cellStyle name="_B6.5 Payroll test of controlls_Uzen2_U2.320 CL_U2.421 Other" xfId="2053"/>
    <cellStyle name="_B6.5 Payroll test of controlls_Uzen2_U2.400 Sponsorship" xfId="2054"/>
    <cellStyle name="_B6.5 Payroll test of controlls_Uzen2_U2.400 Sponsorship_U2.110 Cons" xfId="2055"/>
    <cellStyle name="_B6.5 Payroll test of controlls_Uzen2_U2.400 Sponsorship_U2.320 CL" xfId="2056"/>
    <cellStyle name="_B6.5 Payroll test of controlls_Uzen2_U2.410-FA disposals" xfId="2057"/>
    <cellStyle name="_B6.5 Payroll test of controlls_Uzen2_U2.430 CL" xfId="2058"/>
    <cellStyle name="_B6.5 Payroll test of controlls_Uzen2_U2.430 CL 2" xfId="2059"/>
    <cellStyle name="_B6.5 Payroll test of controlls_Uzen2_U2.430 CL_U2.110 Cons" xfId="2060"/>
    <cellStyle name="_B6.5 Payroll test of controlls_Uzen2_U2.430 CL_U2.320 CL" xfId="2061"/>
    <cellStyle name="_B6.5 Payroll test of controlls_Uzen2_U2.510 CL " xfId="2062"/>
    <cellStyle name="_B6.5 Payroll test of controlls_Uzen2_U2.510 CL  2" xfId="2063"/>
    <cellStyle name="_B6.5 Payroll test of controlls_Uzen2_U2.510 CL _U2.110 Cons" xfId="2064"/>
    <cellStyle name="_B6.5 Payroll test of controlls_Uzen2_U2.510 CL _U2.320 CL" xfId="2065"/>
    <cellStyle name="_B6.5 Payroll test of controlls_Uzen2_U2.610 CL" xfId="2066"/>
    <cellStyle name="_B6.5 Payroll test of controlls_Uzen2_U2.610 CL 2" xfId="2067"/>
    <cellStyle name="_B6.5 Payroll test of controlls_Uzen2_U2.610 CL_U2.110 Cons" xfId="2068"/>
    <cellStyle name="_B6.5 Payroll test of controlls_Uzen2_U2.610 CL_U2.320 CL" xfId="2069"/>
    <cellStyle name="_B6.5 Payroll test of controlls_Uzen2_U3.100-LS" xfId="2070"/>
    <cellStyle name="_B6.5 Payroll test of controlls_Uzen2_U3.100-LS 2" xfId="2071"/>
    <cellStyle name="_B6.5 Payroll test of controlls_Uzen2_U3.100-LS 3" xfId="2072"/>
    <cellStyle name="_B6.5 Payroll test of controlls_Uzen2_U3.100-LS_2012-2011" xfId="2073"/>
    <cellStyle name="_B6.5 Payroll test of controlls_Uzen2_U3.100-LS_FS 31 Dec 2010" xfId="2074"/>
    <cellStyle name="_B6.5 Payroll test of controlls_Uzen2_U3.100-LS_FS 31 Dec 2010 2" xfId="2075"/>
    <cellStyle name="_B6.5 Payroll test of controlls_Uzen2_U3.100-LS_H_Intangibles_6m_2011" xfId="2076"/>
    <cellStyle name="_B6.5 Payroll test of controlls_Uzen2_U3.100-LS_H_Intangibles_6m_2011 2" xfId="2077"/>
    <cellStyle name="_B6.5 Payroll test of controlls_Uzen2_U3.100-LS_K_300_RFD" xfId="2078"/>
    <cellStyle name="_B6.5 Payroll test of controlls_Uzen2_U3.100-LS_PKI_OFR_H12010 v5" xfId="2079"/>
    <cellStyle name="_B6.5 Payroll test of controlls_Uzen2_U3.100-LS_TS" xfId="2080"/>
    <cellStyle name="_B6.5 Payroll test of controlls_Uzen2_U3.100-LS_U2.110 Cons" xfId="2081"/>
    <cellStyle name="_B6.5 Payroll test of controlls_Uzen2_U3.100-LS_U2.320 CL" xfId="2082"/>
    <cellStyle name="_B6.5 Payroll test of controlls_Uzen2_U3.100-LS_U2.421 Other" xfId="2083"/>
    <cellStyle name="_B6.5 Payroll test of controlls_Uzen2_U3.310-Fin inc" xfId="2084"/>
    <cellStyle name="_B6.5 Payroll test of controlls_Uzen2_U3.310-Fin inc 2" xfId="2085"/>
    <cellStyle name="_B6.5 Payroll test of controlls_Uzen2_U3.310-Fin inc 3" xfId="2086"/>
    <cellStyle name="_B6.5 Payroll test of controlls_Uzen2_U3.310-Fin inc_2012-2011" xfId="2087"/>
    <cellStyle name="_B6.5 Payroll test of controlls_Uzen2_U3.310-Fin inc_FS 31 Dec 2010" xfId="2088"/>
    <cellStyle name="_B6.5 Payroll test of controlls_Uzen2_U3.310-Fin inc_FS 31 Dec 2010 2" xfId="2089"/>
    <cellStyle name="_B6.5 Payroll test of controlls_Uzen2_U3.310-Fin inc_H_Intangibles_6m_2011" xfId="2090"/>
    <cellStyle name="_B6.5 Payroll test of controlls_Uzen2_U3.310-Fin inc_H_Intangibles_6m_2011 2" xfId="2091"/>
    <cellStyle name="_B6.5 Payroll test of controlls_Uzen2_U3.310-Fin inc_K_300_RFD" xfId="2092"/>
    <cellStyle name="_B6.5 Payroll test of controlls_Uzen2_U3.310-Fin inc_PKI_OFR_H12010 v5" xfId="2093"/>
    <cellStyle name="_B6.5 Payroll test of controlls_Uzen2_U3.310-Fin inc_TS" xfId="2094"/>
    <cellStyle name="_B6.5 Payroll test of controlls_Uzen2_U3.310-Fin inc_U2.110 Cons" xfId="2095"/>
    <cellStyle name="_B6.5 Payroll test of controlls_Uzen2_U3.310-Fin inc_U2.320 CL" xfId="2096"/>
    <cellStyle name="_B6.5 Payroll test of controlls_Uzen2_U3.310-Fin inc_U2.421 Other" xfId="2097"/>
    <cellStyle name="_B6.5 Payroll test of controlls_Uzen2_U3.320 Fin exp" xfId="2098"/>
    <cellStyle name="_B6.5 Payroll test of controlls_Uzen2_U3.320 Fin exp 2" xfId="2099"/>
    <cellStyle name="_B6.5 Payroll test of controlls_Uzen2_U3.320 Fin exp 3" xfId="2100"/>
    <cellStyle name="_B6.5 Payroll test of controlls_Uzen2_U3.320 Fin exp_2012-2011" xfId="2101"/>
    <cellStyle name="_B6.5 Payroll test of controlls_Uzen2_U3.320 Fin exp_FS 31 Dec 2010" xfId="2102"/>
    <cellStyle name="_B6.5 Payroll test of controlls_Uzen2_U3.320 Fin exp_FS 31 Dec 2010 2" xfId="2103"/>
    <cellStyle name="_B6.5 Payroll test of controlls_Uzen2_U3.320 Fin exp_H_Intangibles_6m_2011" xfId="2104"/>
    <cellStyle name="_B6.5 Payroll test of controlls_Uzen2_U3.320 Fin exp_H_Intangibles_6m_2011 2" xfId="2105"/>
    <cellStyle name="_B6.5 Payroll test of controlls_Uzen2_U3.320 Fin exp_K_300_RFD" xfId="2106"/>
    <cellStyle name="_B6.5 Payroll test of controlls_Uzen2_U3.320 Fin exp_PKI_OFR_H12010 v5" xfId="2107"/>
    <cellStyle name="_B6.5 Payroll test of controlls_Uzen2_U3.320 Fin exp_TS" xfId="2108"/>
    <cellStyle name="_B6.5 Payroll test of controlls_Uzen2_U3.320 Fin exp_U2.110 Cons" xfId="2109"/>
    <cellStyle name="_B6.5 Payroll test of controlls_Uzen2_U3.320 Fin exp_U2.320 CL" xfId="2110"/>
    <cellStyle name="_B6.5 Payroll test of controlls_Uzen2_U3.320 Fin exp_U2.421 Other" xfId="2111"/>
    <cellStyle name="_B6.5 Payroll test of controlls_Uzen2_U3.330 Forex" xfId="2112"/>
    <cellStyle name="_B6.5 Payroll test of controlls_Uzen2_U3.330 Forex 2" xfId="2113"/>
    <cellStyle name="_B6.5 Payroll test of controlls_Uzen2_U3.330 Forex 3" xfId="2114"/>
    <cellStyle name="_B6.5 Payroll test of controlls_Uzen2_U3.330 Forex_2012-2011" xfId="2115"/>
    <cellStyle name="_B6.5 Payroll test of controlls_Uzen2_U3.330 Forex_FS 31 Dec 2010" xfId="2116"/>
    <cellStyle name="_B6.5 Payroll test of controlls_Uzen2_U3.330 Forex_FS 31 Dec 2010 2" xfId="2117"/>
    <cellStyle name="_B6.5 Payroll test of controlls_Uzen2_U3.330 Forex_H_Intangibles_6m_2011" xfId="2118"/>
    <cellStyle name="_B6.5 Payroll test of controlls_Uzen2_U3.330 Forex_H_Intangibles_6m_2011 2" xfId="2119"/>
    <cellStyle name="_B6.5 Payroll test of controlls_Uzen2_U3.330 Forex_K_300_RFD" xfId="2120"/>
    <cellStyle name="_B6.5 Payroll test of controlls_Uzen2_U3.330 Forex_PKI_OFR_H12010 v5" xfId="2121"/>
    <cellStyle name="_B6.5 Payroll test of controlls_Uzen2_U3.330 Forex_TS" xfId="2122"/>
    <cellStyle name="_B6.5 Payroll test of controlls_Uzen2_U3.330 Forex_U2.110 Cons" xfId="2123"/>
    <cellStyle name="_B6.5 Payroll test of controlls_Uzen2_U3.330 Forex_U2.320 CL" xfId="2124"/>
    <cellStyle name="_B6.5 Payroll test of controlls_Uzen2_U3.330 Forex_U2.421 Other" xfId="2125"/>
    <cellStyle name="_B6.5 Payroll test of controlls_Uzen2_Баланс" xfId="2126"/>
    <cellStyle name="_B6.5 Payroll test of controlls_Uzen2_Копия FS 31 December 2007_Rep Pac 19 Feb" xfId="2127"/>
    <cellStyle name="_B6.5 Payroll test of controlls_Uzen2_Копия FS 31 December 2007_Rep Pac 19 Feb_YEARS (Databook)" xfId="2128"/>
    <cellStyle name="_B6.5 Payroll test of controlls_Uzen2_Приложения к формам отчетовТОО ККСза 2008г." xfId="2129"/>
    <cellStyle name="_B6.5 Payroll test of controlls_Uzen2_Приложения к формам отчетовТОО ККСза 2008г. 2" xfId="2130"/>
    <cellStyle name="_B6.5 Payroll test of controlls_Uzen2_Приложения к формам отчетовТОО ККСза 2008г. 3" xfId="2131"/>
    <cellStyle name="_B6.5 Payroll test of controlls_Uzen2_Ф1_09.07.2010" xfId="2132"/>
    <cellStyle name="_B6.5 Payroll test of controlls_Uzen2_Форма2. Прибыля и убытки_01.07.2010_V3" xfId="2133"/>
    <cellStyle name="_B6.5 Payroll test of controlls_Uzen2_Форма2. Прибыля и убытки_29.06.2010" xfId="2134"/>
    <cellStyle name="_B6.5 Payroll test of controlls_Uzen2_Формы ФО с раскрытиями_реальный сектор_2008" xfId="2135"/>
    <cellStyle name="_Balance as of 31.12.06" xfId="2136"/>
    <cellStyle name="_Balance as of 31.12.06 2" xfId="2137"/>
    <cellStyle name="_Balance Sheet" xfId="2138"/>
    <cellStyle name="_Book1" xfId="2139"/>
    <cellStyle name="_Book1 2" xfId="2140"/>
    <cellStyle name="_Book1 3" xfId="2141"/>
    <cellStyle name="_Book1_081223_2008 DT_YE'2008_v6_FINAL" xfId="2142"/>
    <cellStyle name="_Book1_090415_1Q'2009 DT_v2" xfId="2143"/>
    <cellStyle name="_Book1_090723_1H'2009 DT_v7" xfId="2144"/>
    <cellStyle name="_Book1_110109_12m 2010 DT_v4" xfId="2145"/>
    <cellStyle name="_Book1_CIT 1H 2009_svod" xfId="2146"/>
    <cellStyle name="_Book1_N100-LS" xfId="2147"/>
    <cellStyle name="_Book1_N300-Divid 622" xfId="2148"/>
    <cellStyle name="_Book1_N302-Provision" xfId="2149"/>
    <cellStyle name="_Book1_NC KMG reporting package_31 дек 2008_rus (updated)" xfId="2150"/>
    <cellStyle name="_Book1_Recon." xfId="2151"/>
    <cellStyle name="_Book1_salary perm" xfId="2152"/>
    <cellStyle name="_Book1-TO delete" xfId="2153"/>
    <cellStyle name="_Book1-TO delete 2" xfId="2154"/>
    <cellStyle name="_Book1-TO delete 2 2" xfId="2155"/>
    <cellStyle name="_Book1-TO delete 2 2 2" xfId="2156"/>
    <cellStyle name="_Book1-TO delete 2 3" xfId="2157"/>
    <cellStyle name="_Book1-TO delete 2 3 2" xfId="2158"/>
    <cellStyle name="_Book1-TO delete 2 4" xfId="2159"/>
    <cellStyle name="_Book1-TO delete 2 5" xfId="2160"/>
    <cellStyle name="_Book1-TO delete 3" xfId="2161"/>
    <cellStyle name="_Book1-TO delete 3 2" xfId="2162"/>
    <cellStyle name="_Book1-TO delete 3 3" xfId="2163"/>
    <cellStyle name="_Book1-TO delete 4" xfId="2164"/>
    <cellStyle name="_Book1-TO delete 5" xfId="2165"/>
    <cellStyle name="_Book1-TO delete 6" xfId="2166"/>
    <cellStyle name="_Book1-TO delete_081223_2008 DT_YE'2008_v6_FINAL" xfId="2167"/>
    <cellStyle name="_Book1-TO delete_081223_2008 DT_YE'2008_v6_FINAL 2" xfId="2168"/>
    <cellStyle name="_Book1-TO delete_090131_PPE tax_YE'2008_v1" xfId="2169"/>
    <cellStyle name="_Book1-TO delete_090131_PPE tax_YE'2008_v1 2" xfId="2170"/>
    <cellStyle name="_Book1-TO delete_090415_1Q'2009 DT_v2" xfId="2171"/>
    <cellStyle name="_Book1-TO delete_090415_1Q'2009 DT_v2 2" xfId="2172"/>
    <cellStyle name="_Book1-TO delete_090723_1H'2009 DT_v7" xfId="2173"/>
    <cellStyle name="_Book1-TO delete_090723_1H'2009 DT_v7 2" xfId="2174"/>
    <cellStyle name="_Book1-TO delete_11" xfId="2175"/>
    <cellStyle name="_Book1-TO delete_12" xfId="2176"/>
    <cellStyle name="_Book1-TO delete_2012-2011" xfId="2177"/>
    <cellStyle name="_Book1-TO delete_42" xfId="2178"/>
    <cellStyle name="_Book1-TO delete_541" xfId="2179"/>
    <cellStyle name="_Book1-TO delete_541 2" xfId="2180"/>
    <cellStyle name="_Book1-TO delete_6" xfId="2181"/>
    <cellStyle name="_Book1-TO delete_7" xfId="2182"/>
    <cellStyle name="_Book1-TO delete_741" xfId="2183"/>
    <cellStyle name="_Book1-TO delete_741 2" xfId="2184"/>
    <cellStyle name="_Book1-TO delete_741 3" xfId="2185"/>
    <cellStyle name="_Book1-TO delete_741_2012-2011" xfId="2186"/>
    <cellStyle name="_Book1-TO delete_A4 21 NC KMG reporting package 2007_sent by auditors-DELETE" xfId="2187"/>
    <cellStyle name="_Book1-TO delete_CFS reconciliation1" xfId="2188"/>
    <cellStyle name="_Book1-TO delete_CFS reconciliation1 2" xfId="2189"/>
    <cellStyle name="_Book1-TO delete_CFS reconciliation1 3" xfId="2190"/>
    <cellStyle name="_Book1-TO delete_CFS reconciliation1 4" xfId="2191"/>
    <cellStyle name="_Book1-TO delete_CIT 1H 2009_svod" xfId="2192"/>
    <cellStyle name="_Book1-TO delete_DEPT" xfId="2193"/>
    <cellStyle name="_Book1-TO delete_EP KMG and NC KMG_CFS consolidated_12m 2008" xfId="2194"/>
    <cellStyle name="_Book1-TO delete_EP KMG_CFS consolidated_6m 2008" xfId="2195"/>
    <cellStyle name="_Book1-TO delete_EP KMG_CFS consolidated_6m 2008 2" xfId="2196"/>
    <cellStyle name="_Book1-TO delete_EP KMG_CFS consolidated_6m 2008 3" xfId="2197"/>
    <cellStyle name="_Book1-TO delete_EP KMG_JV Accounting-KGM_12m 2009_AJE_Posted" xfId="2198"/>
    <cellStyle name="_Book1-TO delete_EP KMG_KGM_3m 2010" xfId="2199"/>
    <cellStyle name="_Book1-TO delete_Equity reconciliation1" xfId="2200"/>
    <cellStyle name="_Book1-TO delete_Equity reconciliation1 2" xfId="2201"/>
    <cellStyle name="_Book1-TO delete_Equity reconciliation1 3" xfId="2202"/>
    <cellStyle name="_Book1-TO delete_Equity reconciliation1 4" xfId="2203"/>
    <cellStyle name="_Book1-TO delete_FS 30 June 2008" xfId="2204"/>
    <cellStyle name="_Book1-TO delete_FS 30 June 2008 2" xfId="2205"/>
    <cellStyle name="_Book1-TO delete_FS 30 June 2008 2 2" xfId="2206"/>
    <cellStyle name="_Book1-TO delete_FS 30 June 2008 3" xfId="2207"/>
    <cellStyle name="_Book1-TO delete_FS 30 June 2010" xfId="2208"/>
    <cellStyle name="_Book1-TO delete_FS 31 Dec 2009" xfId="2209"/>
    <cellStyle name="_Book1-TO delete_FS 31 December 2007" xfId="2210"/>
    <cellStyle name="_Book1-TO delete_FS 31 December 2007 2" xfId="2211"/>
    <cellStyle name="_Book1-TO delete_FS 31 December 2007 3" xfId="2212"/>
    <cellStyle name="_Book1-TO delete_FS 31 December 2007 ARO" xfId="2213"/>
    <cellStyle name="_Book1-TO delete_FS 31 December 2007 ARO 2" xfId="2214"/>
    <cellStyle name="_Book1-TO delete_FS 31 December 2007 ARO 3" xfId="2215"/>
    <cellStyle name="_Book1-TO delete_H_Intangibles_6m_2011" xfId="2216"/>
    <cellStyle name="_Book1-TO delete_JV Accounting-KGM_12m 2010" xfId="2217"/>
    <cellStyle name="_Book1-TO delete_K_100_LS" xfId="2218"/>
    <cellStyle name="_Book1-TO delete_K_300_RFD" xfId="2219"/>
    <cellStyle name="_Book1-TO delete_K_300_RFD 2" xfId="2220"/>
    <cellStyle name="_Book1-TO delete_K_450 SA" xfId="2221"/>
    <cellStyle name="_Book1-TO delete_K_450 SA 2" xfId="2222"/>
    <cellStyle name="_Book1-TO delete_K_600_O&amp;G_Add" xfId="2223"/>
    <cellStyle name="_Book1-TO delete_K_600_O&amp;G_Add 2" xfId="2224"/>
    <cellStyle name="_Book1-TO delete_K_610_Oth_Ass_Add-s" xfId="2225"/>
    <cellStyle name="_Book1-TO delete_K_610_Oth_Ass_Add-s 2" xfId="2226"/>
    <cellStyle name="_Book1-TO delete_KMG PKI (2)" xfId="2227"/>
    <cellStyle name="_Book1-TO delete_KMG PKI Finance BV_9m 2010" xfId="2228"/>
    <cellStyle name="_Book1-TO delete_KMG reporting package 6m 2008_rus by EY to client 16.10.08" xfId="2229"/>
    <cellStyle name="_Book1-TO delete_KMG reporting package 6m 2008_rus by EY to client 16.10.08 2" xfId="2230"/>
    <cellStyle name="_Book1-TO delete_KMG reporting package 6m 2008_rus by EY to client 16.10.08 3" xfId="2231"/>
    <cellStyle name="_Book1-TO delete_KMG reporting package 6m 2008_rus by EY to client 16.10.08 4" xfId="2232"/>
    <cellStyle name="_Book1-TO delete_N100-LS" xfId="2233"/>
    <cellStyle name="_Book1-TO delete_N100-LS 2" xfId="2234"/>
    <cellStyle name="_Book1-TO delete_N300-Divid 622" xfId="2235"/>
    <cellStyle name="_Book1-TO delete_N300-Divid 622 2" xfId="2236"/>
    <cellStyle name="_Book1-TO delete_N302-Provision" xfId="2237"/>
    <cellStyle name="_Book1-TO delete_N302-Provision 2" xfId="2238"/>
    <cellStyle name="_Book1-TO delete_NC KMG forms_KMG EP KMG and Subsidiaries_6m 2008" xfId="2239"/>
    <cellStyle name="_Book1-TO delete_NC KMG forms_KMG EP KMG and Subsidiaries_6m 2008 2" xfId="2240"/>
    <cellStyle name="_Book1-TO delete_NC KMG forms_KMG EP KMG and Subsidiaries_6m 2008 3" xfId="2241"/>
    <cellStyle name="_Book1-TO delete_NC KMG reporting package_31 дек 2008_rus (updated_17.03.09)" xfId="2242"/>
    <cellStyle name="_Book1-TO delete_NC KMG_CFS_9m 2008 (working)" xfId="2243"/>
    <cellStyle name="_Book1-TO delete_NC KMG_CFS_9m 2008 (working) 2" xfId="2244"/>
    <cellStyle name="_Book1-TO delete_NC KMG_CFS_9m 2008 (working) 3" xfId="2245"/>
    <cellStyle name="_Book1-TO delete_NC KMG_CFS_9m 2008 (working) 4" xfId="2246"/>
    <cellStyle name="_Book1-TO delete_NC KMG_EP KMG consolidated_6m 2010" xfId="2247"/>
    <cellStyle name="_Book1-TO delete_NC KMG_KGM purchase price and deferred tax_12m 2008" xfId="2248"/>
    <cellStyle name="_Book1-TO delete_NC KMG_Related Parties Transactions_9m 2008" xfId="2249"/>
    <cellStyle name="_Book1-TO delete_NC KMG_Related Parties Transactions_9m 2008 2" xfId="2250"/>
    <cellStyle name="_Book1-TO delete_NC KMG_Related Parties Transactions_9m 2008 3" xfId="2251"/>
    <cellStyle name="_Book1-TO delete_NC KMG_Related Parties Transactions_9m 2008 4" xfId="2252"/>
    <cellStyle name="_Book1-TO delete_OAR" xfId="2253"/>
    <cellStyle name="_Book1-TO delete_OAR 2" xfId="2254"/>
    <cellStyle name="_Book1-TO delete_OAR 2 2" xfId="2255"/>
    <cellStyle name="_Book1-TO delete_OAR 2 2 2" xfId="2256"/>
    <cellStyle name="_Book1-TO delete_OAR 2 3" xfId="2257"/>
    <cellStyle name="_Book1-TO delete_OAR 2 3 2" xfId="2258"/>
    <cellStyle name="_Book1-TO delete_OAR 2 4" xfId="2259"/>
    <cellStyle name="_Book1-TO delete_OAR 3" xfId="2260"/>
    <cellStyle name="_Book1-TO delete_OAR 3 2" xfId="2261"/>
    <cellStyle name="_Book1-TO delete_OAR 3 3" xfId="2262"/>
    <cellStyle name="_Book1-TO delete_OAR 3 4" xfId="2263"/>
    <cellStyle name="_Book1-TO delete_OAR 4" xfId="2264"/>
    <cellStyle name="_Book1-TO delete_OAR 4 2" xfId="2265"/>
    <cellStyle name="_Book1-TO delete_OAR 5" xfId="2266"/>
    <cellStyle name="_Book1-TO delete_OAR_BS_IS" xfId="2267"/>
    <cellStyle name="_Book1-TO delete_OAR_FS 31 Dec 2010" xfId="2268"/>
    <cellStyle name="_Book1-TO delete_OAR_FS 31 Dec 2010 2" xfId="2269"/>
    <cellStyle name="_Book1-TO delete_OAR_FS 31 Dec 2010 2 2" xfId="2270"/>
    <cellStyle name="_Book1-TO delete_OAR_FS 31 Dec 2010 3" xfId="2271"/>
    <cellStyle name="_Book1-TO delete_OAR_H_Intangibles_6m_2011" xfId="2272"/>
    <cellStyle name="_Book1-TO delete_OAR_KMG PKI (2)" xfId="2273"/>
    <cellStyle name="_Book1-TO delete_OAR_KMG PKI Finance BV_9m 2010" xfId="2274"/>
    <cellStyle name="_Book1-TO delete_OAR_PKI fair value assessment" xfId="2275"/>
    <cellStyle name="_Book1-TO delete_OAR_PKI fair value assessment 2" xfId="2276"/>
    <cellStyle name="_Book1-TO delete_OAR_PKI_OFR_H12010 v5" xfId="2277"/>
    <cellStyle name="_Book1-TO delete_OAR_PKI_OFR_H12010 v5 2" xfId="2278"/>
    <cellStyle name="_Book1-TO delete_OAR_PKI_OFR_H12010 v5_2012-2011" xfId="2279"/>
    <cellStyle name="_Book1-TO delete_OAR_Sheet1" xfId="2280"/>
    <cellStyle name="_Book1-TO delete_OAR_TS" xfId="2281"/>
    <cellStyle name="_Book1-TO delete_OAR_TS 2" xfId="2282"/>
    <cellStyle name="_Book1-TO delete_OAR_U1.100-LS" xfId="2283"/>
    <cellStyle name="_Book1-TO delete_OAR_U1.320_Other_sales" xfId="2284"/>
    <cellStyle name="_Book1-TO delete_OAR_U1.320_Other_sales 2" xfId="2285"/>
    <cellStyle name="_Book1-TO delete_OAR_U1.340_Refined_Products" xfId="2286"/>
    <cellStyle name="_Book1-TO delete_OAR_U2.421 Other" xfId="2287"/>
    <cellStyle name="_Book1-TO delete_OAR_Примечание 11" xfId="2288"/>
    <cellStyle name="_Book1-TO delete_P&amp;L 5m 2010" xfId="2289"/>
    <cellStyle name="_Book1-TO delete_P&amp;L for SUO testing with appendixies" xfId="2290"/>
    <cellStyle name="_Book1-TO delete_PKI fair value assessment" xfId="2291"/>
    <cellStyle name="_Book1-TO delete_PKI fair value assessment 2" xfId="2292"/>
    <cellStyle name="_Book1-TO delete_PL" xfId="2293"/>
    <cellStyle name="_Book1-TO delete_PL 2" xfId="2294"/>
    <cellStyle name="_Book1-TO delete_PL 2 2" xfId="2295"/>
    <cellStyle name="_Book1-TO delete_PL 3" xfId="2296"/>
    <cellStyle name="_Book1-TO delete_PL 4" xfId="2297"/>
    <cellStyle name="_Book1-TO delete_PL_2012-2011" xfId="2298"/>
    <cellStyle name="_Book1-TO delete_RD KMG" xfId="2299"/>
    <cellStyle name="_Book1-TO delete_RD KMG 2" xfId="2300"/>
    <cellStyle name="_Book1-TO delete_RD KMG 3" xfId="2301"/>
    <cellStyle name="_Book1-TO delete_RD KMG_2012-2011" xfId="2302"/>
    <cellStyle name="_Book1-TO delete_salary perm" xfId="2303"/>
    <cellStyle name="_Book1-TO delete_SAP_accounts_12m2009" xfId="2304"/>
    <cellStyle name="_Book1-TO delete_Sheet1" xfId="2305"/>
    <cellStyle name="_Book1-TO delete_TB" xfId="2306"/>
    <cellStyle name="_Book1-TO delete_TB 2" xfId="2307"/>
    <cellStyle name="_Book1-TO delete_TB 3" xfId="2308"/>
    <cellStyle name="_Book1-TO delete_TB 4" xfId="2309"/>
    <cellStyle name="_Book1-TO delete_TS" xfId="2310"/>
    <cellStyle name="_Book1-TO delete_TS 2" xfId="2311"/>
    <cellStyle name="_Book1-TO delete_TS 2 2" xfId="2312"/>
    <cellStyle name="_Book1-TO delete_TS 2 3" xfId="2313"/>
    <cellStyle name="_Book1-TO delete_TS 2 4" xfId="2314"/>
    <cellStyle name="_Book1-TO delete_TS 3" xfId="2315"/>
    <cellStyle name="_Book1-TO delete_TS 3 2" xfId="2316"/>
    <cellStyle name="_Book1-TO delete_TS 4" xfId="2317"/>
    <cellStyle name="_Book1-TO delete_TS 5" xfId="2318"/>
    <cellStyle name="_Book1-TO delete_TS_FS 31 Dec 2010" xfId="2319"/>
    <cellStyle name="_Book1-TO delete_TS_FS 31 Dec 2010 2" xfId="2320"/>
    <cellStyle name="_Book1-TO delete_TS_FS 31 Dec 2010 2 2" xfId="2321"/>
    <cellStyle name="_Book1-TO delete_TS_FS 31 Dec 2010 3" xfId="2322"/>
    <cellStyle name="_Book1-TO delete_TS_H_Intangibles_6m_2011" xfId="2323"/>
    <cellStyle name="_Book1-TO delete_TS_KMG PKI (2)" xfId="2324"/>
    <cellStyle name="_Book1-TO delete_TS_KMG PKI Finance BV_9m 2010" xfId="2325"/>
    <cellStyle name="_Book1-TO delete_TS_PKI fair value assessment" xfId="2326"/>
    <cellStyle name="_Book1-TO delete_TS_PKI fair value assessment 2" xfId="2327"/>
    <cellStyle name="_Book1-TO delete_TS_PKI_OFR_H12010 v5" xfId="2328"/>
    <cellStyle name="_Book1-TO delete_TS_PKI_OFR_H12010 v5 2" xfId="2329"/>
    <cellStyle name="_Book1-TO delete_TS_PKI_OFR_H12010 v5_2012-2011" xfId="2330"/>
    <cellStyle name="_Book1-TO delete_TS_Sheet1" xfId="2331"/>
    <cellStyle name="_Book1-TO delete_TS_TS" xfId="2332"/>
    <cellStyle name="_Book1-TO delete_TS_TS 2" xfId="2333"/>
    <cellStyle name="_Book1-TO delete_TS_U1.100-LS" xfId="2334"/>
    <cellStyle name="_Book1-TO delete_TS_U1.320_Other_sales" xfId="2335"/>
    <cellStyle name="_Book1-TO delete_TS_U1.320_Other_sales 2" xfId="2336"/>
    <cellStyle name="_Book1-TO delete_TS_U1.340_Refined_Products" xfId="2337"/>
    <cellStyle name="_Book1-TO delete_TS_U2.421 Other" xfId="2338"/>
    <cellStyle name="_Book1-TO delete_U1.320_Other_sales" xfId="2339"/>
    <cellStyle name="_Book1-TO delete_U1.320_Other_sales 2" xfId="2340"/>
    <cellStyle name="_Book1-TO delete_U1.Revenue_6m_2009" xfId="2341"/>
    <cellStyle name="_Book1-TO delete_U1.Revenue_6m_2009 2" xfId="2342"/>
    <cellStyle name="_Book1-TO delete_U2.100 Cons" xfId="2343"/>
    <cellStyle name="_Book1-TO delete_U2.100 Cons 2" xfId="2344"/>
    <cellStyle name="_Book1-TO delete_U2.100 Cons 2 2" xfId="2345"/>
    <cellStyle name="_Book1-TO delete_U2.100 Cons 2 3" xfId="2346"/>
    <cellStyle name="_Book1-TO delete_U2.100 Cons 2 4" xfId="2347"/>
    <cellStyle name="_Book1-TO delete_U2.100 Cons 3" xfId="2348"/>
    <cellStyle name="_Book1-TO delete_U2.100 Cons 3 2" xfId="2349"/>
    <cellStyle name="_Book1-TO delete_U2.100 Cons 4" xfId="2350"/>
    <cellStyle name="_Book1-TO delete_U2.100 Cons 5" xfId="2351"/>
    <cellStyle name="_Book1-TO delete_U2.100 Cons_FS 31 Dec 2010" xfId="2352"/>
    <cellStyle name="_Book1-TO delete_U2.100 Cons_FS 31 Dec 2010 2" xfId="2353"/>
    <cellStyle name="_Book1-TO delete_U2.100 Cons_FS 31 Dec 2010 2 2" xfId="2354"/>
    <cellStyle name="_Book1-TO delete_U2.100 Cons_FS 31 Dec 2010 3" xfId="2355"/>
    <cellStyle name="_Book1-TO delete_U2.100 Cons_H_Intangibles_6m_2011" xfId="2356"/>
    <cellStyle name="_Book1-TO delete_U2.100 Cons_KMG PKI (2)" xfId="2357"/>
    <cellStyle name="_Book1-TO delete_U2.100 Cons_KMG PKI Finance BV_9m 2010" xfId="2358"/>
    <cellStyle name="_Book1-TO delete_U2.100 Cons_PKI fair value assessment" xfId="2359"/>
    <cellStyle name="_Book1-TO delete_U2.100 Cons_PKI fair value assessment 2" xfId="2360"/>
    <cellStyle name="_Book1-TO delete_U2.100 Cons_PKI_OFR_H12010 v5" xfId="2361"/>
    <cellStyle name="_Book1-TO delete_U2.100 Cons_PKI_OFR_H12010 v5 2" xfId="2362"/>
    <cellStyle name="_Book1-TO delete_U2.100 Cons_PKI_OFR_H12010 v5_2012-2011" xfId="2363"/>
    <cellStyle name="_Book1-TO delete_U2.100 Cons_Sheet1" xfId="2364"/>
    <cellStyle name="_Book1-TO delete_U2.100 Cons_TS" xfId="2365"/>
    <cellStyle name="_Book1-TO delete_U2.100 Cons_TS 2" xfId="2366"/>
    <cellStyle name="_Book1-TO delete_U2.100 Cons_U1.100-LS" xfId="2367"/>
    <cellStyle name="_Book1-TO delete_U2.100 Cons_U1.320_Other_sales" xfId="2368"/>
    <cellStyle name="_Book1-TO delete_U2.100 Cons_U1.320_Other_sales 2" xfId="2369"/>
    <cellStyle name="_Book1-TO delete_U2.100 Cons_U1.340_Refined_Products" xfId="2370"/>
    <cellStyle name="_Book1-TO delete_U2.100 Cons_U2.421 Other" xfId="2371"/>
    <cellStyle name="_Book1-TO delete_U2.100 Opex 3m 2011" xfId="2372"/>
    <cellStyle name="_Book1-TO delete_U2.100 Opex 3m 2011 2" xfId="2373"/>
    <cellStyle name="_Book1-TO delete_U2.100 Opex 5m 2010" xfId="2374"/>
    <cellStyle name="_Book1-TO delete_U2.100 Opex 6m 2010" xfId="2375"/>
    <cellStyle name="_Book1-TO delete_U2.100 Opex 6m 2011" xfId="2376"/>
    <cellStyle name="_Book1-TO delete_U2.100 Opex 6m 2011 2" xfId="2377"/>
    <cellStyle name="_Book1-TO delete_U2.110 Cons" xfId="2378"/>
    <cellStyle name="_Book1-TO delete_U2.120-FA sales" xfId="2379"/>
    <cellStyle name="_Book1-TO delete_U2.120-FA sales 2" xfId="2380"/>
    <cellStyle name="_Book1-TO delete_U2.120-FA sales 2 2" xfId="2381"/>
    <cellStyle name="_Book1-TO delete_U2.120-FA sales 3" xfId="2382"/>
    <cellStyle name="_Book1-TO delete_U2.320 CL" xfId="2383"/>
    <cellStyle name="_Book1-TO delete_U2.320 CL 2" xfId="2384"/>
    <cellStyle name="_Book1-TO delete_U2.320 CL 2 2" xfId="2385"/>
    <cellStyle name="_Book1-TO delete_U2.320 CL 2 3" xfId="2386"/>
    <cellStyle name="_Book1-TO delete_U2.320 CL 2 4" xfId="2387"/>
    <cellStyle name="_Book1-TO delete_U2.320 CL 3" xfId="2388"/>
    <cellStyle name="_Book1-TO delete_U2.320 CL 3 2" xfId="2389"/>
    <cellStyle name="_Book1-TO delete_U2.320 CL 4" xfId="2390"/>
    <cellStyle name="_Book1-TO delete_U2.320 CL 5" xfId="2391"/>
    <cellStyle name="_Book1-TO delete_U2.320 CL_FS 31 Dec 2010" xfId="2392"/>
    <cellStyle name="_Book1-TO delete_U2.320 CL_FS 31 Dec 2010 2" xfId="2393"/>
    <cellStyle name="_Book1-TO delete_U2.320 CL_FS 31 Dec 2010 2 2" xfId="2394"/>
    <cellStyle name="_Book1-TO delete_U2.320 CL_FS 31 Dec 2010 3" xfId="2395"/>
    <cellStyle name="_Book1-TO delete_U2.320 CL_H_Intangibles_6m_2011" xfId="2396"/>
    <cellStyle name="_Book1-TO delete_U2.320 CL_KMG PKI (2)" xfId="2397"/>
    <cellStyle name="_Book1-TO delete_U2.320 CL_KMG PKI Finance BV_9m 2010" xfId="2398"/>
    <cellStyle name="_Book1-TO delete_U2.320 CL_PKI fair value assessment" xfId="2399"/>
    <cellStyle name="_Book1-TO delete_U2.320 CL_PKI fair value assessment 2" xfId="2400"/>
    <cellStyle name="_Book1-TO delete_U2.320 CL_PKI_OFR_H12010 v5" xfId="2401"/>
    <cellStyle name="_Book1-TO delete_U2.320 CL_PKI_OFR_H12010 v5 2" xfId="2402"/>
    <cellStyle name="_Book1-TO delete_U2.320 CL_PKI_OFR_H12010 v5_2012-2011" xfId="2403"/>
    <cellStyle name="_Book1-TO delete_U2.320 CL_Sheet1" xfId="2404"/>
    <cellStyle name="_Book1-TO delete_U2.320 CL_TS" xfId="2405"/>
    <cellStyle name="_Book1-TO delete_U2.320 CL_TS 2" xfId="2406"/>
    <cellStyle name="_Book1-TO delete_U2.320 CL_U1.100-LS" xfId="2407"/>
    <cellStyle name="_Book1-TO delete_U2.320 CL_U1.320_Other_sales" xfId="2408"/>
    <cellStyle name="_Book1-TO delete_U2.320 CL_U1.320_Other_sales 2" xfId="2409"/>
    <cellStyle name="_Book1-TO delete_U2.320 CL_U1.340_Refined_Products" xfId="2410"/>
    <cellStyle name="_Book1-TO delete_U2.320 CL_U2.421 Other" xfId="2411"/>
    <cellStyle name="_Book1-TO delete_U2.400 Sponsorship" xfId="2412"/>
    <cellStyle name="_Book1-TO delete_U2.400 Sponsorship 2" xfId="2413"/>
    <cellStyle name="_Book1-TO delete_U2.400 Sponsorship 3" xfId="2414"/>
    <cellStyle name="_Book1-TO delete_U2.410-FA disposals" xfId="2415"/>
    <cellStyle name="_Book1-TO delete_U2.430 CL" xfId="2416"/>
    <cellStyle name="_Book1-TO delete_U2.430 CL 2" xfId="2417"/>
    <cellStyle name="_Book1-TO delete_U2.430 CL 2 2" xfId="2418"/>
    <cellStyle name="_Book1-TO delete_U2.430 CL 3" xfId="2419"/>
    <cellStyle name="_Book1-TO delete_U2.510 CL " xfId="2420"/>
    <cellStyle name="_Book1-TO delete_U2.510 CL  2" xfId="2421"/>
    <cellStyle name="_Book1-TO delete_U2.510 CL  2 2" xfId="2422"/>
    <cellStyle name="_Book1-TO delete_U2.510 CL  3" xfId="2423"/>
    <cellStyle name="_Book1-TO delete_U2.610 CL" xfId="2424"/>
    <cellStyle name="_Book1-TO delete_U2.610 CL 2" xfId="2425"/>
    <cellStyle name="_Book1-TO delete_U2.610 CL 2 2" xfId="2426"/>
    <cellStyle name="_Book1-TO delete_U2.610 CL 3" xfId="2427"/>
    <cellStyle name="_Book1-TO delete_U3.100-LS" xfId="2428"/>
    <cellStyle name="_Book1-TO delete_U3.100-LS 2" xfId="2429"/>
    <cellStyle name="_Book1-TO delete_U3.100-LS 2 2" xfId="2430"/>
    <cellStyle name="_Book1-TO delete_U3.100-LS 3" xfId="2431"/>
    <cellStyle name="_Book1-TO delete_U3.100-LS 4" xfId="2432"/>
    <cellStyle name="_Book1-TO delete_U3.100-LS_FS 31 Dec 2010" xfId="2433"/>
    <cellStyle name="_Book1-TO delete_U3.100-LS_FS 31 Dec 2010 2" xfId="2434"/>
    <cellStyle name="_Book1-TO delete_U3.100-LS_FS 31 Dec 2010 2 2" xfId="2435"/>
    <cellStyle name="_Book1-TO delete_U3.100-LS_FS 31 Dec 2010 3" xfId="2436"/>
    <cellStyle name="_Book1-TO delete_U3.100-LS_H_Intangibles_6m_2011" xfId="2437"/>
    <cellStyle name="_Book1-TO delete_U3.100-LS_PKI_OFR_H12010 v5" xfId="2438"/>
    <cellStyle name="_Book1-TO delete_U3.100-LS_PKI_OFR_H12010 v5 2" xfId="2439"/>
    <cellStyle name="_Book1-TO delete_U3.100-LS_PKI_OFR_H12010 v5_2012-2011" xfId="2440"/>
    <cellStyle name="_Book1-TO delete_U3.100-LS_TS" xfId="2441"/>
    <cellStyle name="_Book1-TO delete_U3.100-LS_TS 2" xfId="2442"/>
    <cellStyle name="_Book1-TO delete_U3.100-LS_U2.421 Other" xfId="2443"/>
    <cellStyle name="_Book1-TO delete_U3.310-Fin inc" xfId="2444"/>
    <cellStyle name="_Book1-TO delete_U3.310-Fin inc 2" xfId="2445"/>
    <cellStyle name="_Book1-TO delete_U3.310-Fin inc 2 2" xfId="2446"/>
    <cellStyle name="_Book1-TO delete_U3.310-Fin inc 3" xfId="2447"/>
    <cellStyle name="_Book1-TO delete_U3.310-Fin inc 4" xfId="2448"/>
    <cellStyle name="_Book1-TO delete_U3.310-Fin inc_FS 31 Dec 2010" xfId="2449"/>
    <cellStyle name="_Book1-TO delete_U3.310-Fin inc_FS 31 Dec 2010 2" xfId="2450"/>
    <cellStyle name="_Book1-TO delete_U3.310-Fin inc_FS 31 Dec 2010 2 2" xfId="2451"/>
    <cellStyle name="_Book1-TO delete_U3.310-Fin inc_FS 31 Dec 2010 3" xfId="2452"/>
    <cellStyle name="_Book1-TO delete_U3.310-Fin inc_H_Intangibles_6m_2011" xfId="2453"/>
    <cellStyle name="_Book1-TO delete_U3.310-Fin inc_PKI_OFR_H12010 v5" xfId="2454"/>
    <cellStyle name="_Book1-TO delete_U3.310-Fin inc_PKI_OFR_H12010 v5 2" xfId="2455"/>
    <cellStyle name="_Book1-TO delete_U3.310-Fin inc_PKI_OFR_H12010 v5_2012-2011" xfId="2456"/>
    <cellStyle name="_Book1-TO delete_U3.310-Fin inc_TS" xfId="2457"/>
    <cellStyle name="_Book1-TO delete_U3.310-Fin inc_TS 2" xfId="2458"/>
    <cellStyle name="_Book1-TO delete_U3.310-Fin inc_U2.421 Other" xfId="2459"/>
    <cellStyle name="_Book1-TO delete_U3.320 Fin exp" xfId="2460"/>
    <cellStyle name="_Book1-TO delete_U3.320 Fin exp 2" xfId="2461"/>
    <cellStyle name="_Book1-TO delete_U3.320 Fin exp 2 2" xfId="2462"/>
    <cellStyle name="_Book1-TO delete_U3.320 Fin exp 3" xfId="2463"/>
    <cellStyle name="_Book1-TO delete_U3.320 Fin exp 4" xfId="2464"/>
    <cellStyle name="_Book1-TO delete_U3.320 Fin exp_FS 31 Dec 2010" xfId="2465"/>
    <cellStyle name="_Book1-TO delete_U3.320 Fin exp_FS 31 Dec 2010 2" xfId="2466"/>
    <cellStyle name="_Book1-TO delete_U3.320 Fin exp_FS 31 Dec 2010 2 2" xfId="2467"/>
    <cellStyle name="_Book1-TO delete_U3.320 Fin exp_FS 31 Dec 2010 3" xfId="2468"/>
    <cellStyle name="_Book1-TO delete_U3.320 Fin exp_H_Intangibles_6m_2011" xfId="2469"/>
    <cellStyle name="_Book1-TO delete_U3.320 Fin exp_PKI_OFR_H12010 v5" xfId="2470"/>
    <cellStyle name="_Book1-TO delete_U3.320 Fin exp_PKI_OFR_H12010 v5 2" xfId="2471"/>
    <cellStyle name="_Book1-TO delete_U3.320 Fin exp_PKI_OFR_H12010 v5_2012-2011" xfId="2472"/>
    <cellStyle name="_Book1-TO delete_U3.320 Fin exp_TS" xfId="2473"/>
    <cellStyle name="_Book1-TO delete_U3.320 Fin exp_TS 2" xfId="2474"/>
    <cellStyle name="_Book1-TO delete_U3.320 Fin exp_U2.421 Other" xfId="2475"/>
    <cellStyle name="_Book1-TO delete_U3.330 Forex" xfId="2476"/>
    <cellStyle name="_Book1-TO delete_U3.330 Forex 2" xfId="2477"/>
    <cellStyle name="_Book1-TO delete_U3.330 Forex 2 2" xfId="2478"/>
    <cellStyle name="_Book1-TO delete_U3.330 Forex 3" xfId="2479"/>
    <cellStyle name="_Book1-TO delete_U3.330 Forex 4" xfId="2480"/>
    <cellStyle name="_Book1-TO delete_U3.330 Forex_FS 31 Dec 2010" xfId="2481"/>
    <cellStyle name="_Book1-TO delete_U3.330 Forex_FS 31 Dec 2010 2" xfId="2482"/>
    <cellStyle name="_Book1-TO delete_U3.330 Forex_FS 31 Dec 2010 2 2" xfId="2483"/>
    <cellStyle name="_Book1-TO delete_U3.330 Forex_FS 31 Dec 2010 3" xfId="2484"/>
    <cellStyle name="_Book1-TO delete_U3.330 Forex_H_Intangibles_6m_2011" xfId="2485"/>
    <cellStyle name="_Book1-TO delete_U3.330 Forex_PKI_OFR_H12010 v5" xfId="2486"/>
    <cellStyle name="_Book1-TO delete_U3.330 Forex_PKI_OFR_H12010 v5 2" xfId="2487"/>
    <cellStyle name="_Book1-TO delete_U3.330 Forex_PKI_OFR_H12010 v5_2012-2011" xfId="2488"/>
    <cellStyle name="_Book1-TO delete_U3.330 Forex_TS" xfId="2489"/>
    <cellStyle name="_Book1-TO delete_U3.330 Forex_TS 2" xfId="2490"/>
    <cellStyle name="_Book1-TO delete_U3.330 Forex_U2.421 Other" xfId="2491"/>
    <cellStyle name="_Book1-TO delete_Баланс" xfId="2492"/>
    <cellStyle name="_Book1-TO delete_Баланс 2" xfId="2493"/>
    <cellStyle name="_Book1-TO delete_Баланс 3" xfId="2494"/>
    <cellStyle name="_Book1-TO delete_Копия FS 31 December 2007_Rep Pac 19 Feb" xfId="2495"/>
    <cellStyle name="_Book1-TO delete_Копия FS 31 December 2007_Rep Pac 19 Feb 2" xfId="2496"/>
    <cellStyle name="_Book1-TO delete_Копия FS 31 December 2007_Rep Pac 19 Feb 2 2" xfId="2497"/>
    <cellStyle name="_Book1-TO delete_Копия FS 31 December 2007_Rep Pac 19 Feb 3" xfId="2498"/>
    <cellStyle name="_Book1-TO delete_Приложения к формам отчетовТОО ККСза 2008г." xfId="2499"/>
    <cellStyle name="_Book1-TO delete_Приложения к формам отчетовТОО ККСза 2008г. 2" xfId="2500"/>
    <cellStyle name="_Book1-TO delete_Приложения к формам отчетовТОО ККСза 2008г. 3" xfId="2501"/>
    <cellStyle name="_Book1-TO delete_Приложения к формам отчетовТОО ККСза 2008г. 4" xfId="2502"/>
    <cellStyle name="_Book1-TO delete_Ф1_09.07.2010" xfId="2503"/>
    <cellStyle name="_Book1-TO delete_Форма2. Прибыля и убытки_01.07.2010_V3" xfId="2504"/>
    <cellStyle name="_Book1-TO delete_Форма2. Прибыля и убытки_29.06.2010" xfId="2505"/>
    <cellStyle name="_Book1-TO delete_Формы ФО с раскрытиями_реальный сектор_2008" xfId="2506"/>
    <cellStyle name="_Book2" xfId="2507"/>
    <cellStyle name="_Book2 2" xfId="2508"/>
    <cellStyle name="_Book2_1" xfId="2509"/>
    <cellStyle name="_Book2_1 2" xfId="2510"/>
    <cellStyle name="_Book2_PP&amp;E_KNGD" xfId="2511"/>
    <cellStyle name="_Book6" xfId="2512"/>
    <cellStyle name="_Book6 2" xfId="2513"/>
    <cellStyle name="_Book6 3" xfId="2514"/>
    <cellStyle name="_Book6 4" xfId="2515"/>
    <cellStyle name="_Book691" xfId="2516"/>
    <cellStyle name="_Borrowings" xfId="2517"/>
    <cellStyle name="_Borrowings 2" xfId="2518"/>
    <cellStyle name="_Borrowings 3" xfId="2519"/>
    <cellStyle name="_Borrowings-1-m (version 1)" xfId="2520"/>
    <cellStyle name="_Borrowings-1-m (version 1) 2" xfId="2521"/>
    <cellStyle name="_Borrowings-1-m (version 1) 3" xfId="2522"/>
    <cellStyle name="_BS NC KMG" xfId="2523"/>
    <cellStyle name="_BS-DELETE" xfId="2524"/>
    <cellStyle name="_Budget" xfId="2525"/>
    <cellStyle name="_BUDGET_ПН2002(2)" xfId="2526"/>
    <cellStyle name="_C. Cash &amp; equivalents 5m 2006" xfId="2527"/>
    <cellStyle name="_C. Cash &amp; equivalents 5m 2006_BS_IS" xfId="2528"/>
    <cellStyle name="_C. Cash 2004" xfId="2529"/>
    <cellStyle name="_C. Cash 2004 2" xfId="2530"/>
    <cellStyle name="_C. Cash 2004 2 2" xfId="2531"/>
    <cellStyle name="_C. Cash 2004 2 2 2" xfId="2532"/>
    <cellStyle name="_C. Cash 2004 2 3" xfId="2533"/>
    <cellStyle name="_C. Cash 2004 2 3 2" xfId="2534"/>
    <cellStyle name="_C. Cash 2004 2 4" xfId="2535"/>
    <cellStyle name="_C. Cash 2004 2 5" xfId="2536"/>
    <cellStyle name="_C. Cash 2004 3" xfId="2537"/>
    <cellStyle name="_C. Cash 2004 3 2" xfId="2538"/>
    <cellStyle name="_C. Cash 2004 3 3" xfId="2539"/>
    <cellStyle name="_C. Cash 2004 4" xfId="2540"/>
    <cellStyle name="_C. Cash 2004 5" xfId="2541"/>
    <cellStyle name="_C. Cash 2004 6" xfId="2542"/>
    <cellStyle name="_C. Cash 2004_081223_2008 DT_YE'2008_v6_FINAL" xfId="2543"/>
    <cellStyle name="_C. Cash 2004_081223_2008 DT_YE'2008_v6_FINAL 2" xfId="2544"/>
    <cellStyle name="_C. Cash 2004_090415_1Q'2009 DT_v2" xfId="2545"/>
    <cellStyle name="_C. Cash 2004_090415_1Q'2009 DT_v2 2" xfId="2546"/>
    <cellStyle name="_C. Cash 2004_090723_1H'2009 DT_v7" xfId="2547"/>
    <cellStyle name="_C. Cash 2004_090723_1H'2009 DT_v7 2" xfId="2548"/>
    <cellStyle name="_C. Cash 2004_11" xfId="2549"/>
    <cellStyle name="_C. Cash 2004_12" xfId="2550"/>
    <cellStyle name="_C. Cash 2004_2012-2011" xfId="2551"/>
    <cellStyle name="_C. Cash 2004_42" xfId="2552"/>
    <cellStyle name="_C. Cash 2004_541" xfId="2553"/>
    <cellStyle name="_C. Cash 2004_541 2" xfId="2554"/>
    <cellStyle name="_C. Cash 2004_6" xfId="2555"/>
    <cellStyle name="_C. Cash 2004_7" xfId="2556"/>
    <cellStyle name="_C. Cash 2004_741" xfId="2557"/>
    <cellStyle name="_C. Cash 2004_741 2" xfId="2558"/>
    <cellStyle name="_C. Cash 2004_741 3" xfId="2559"/>
    <cellStyle name="_C. Cash 2004_741_2012-2011" xfId="2560"/>
    <cellStyle name="_C. Cash 2004_A4 21 NC KMG reporting package 2007_sent by auditors-DELETE" xfId="2561"/>
    <cellStyle name="_C. Cash 2004_CFS reconciliation1" xfId="2562"/>
    <cellStyle name="_C. Cash 2004_CFS reconciliation1 2" xfId="2563"/>
    <cellStyle name="_C. Cash 2004_CFS reconciliation1 3" xfId="2564"/>
    <cellStyle name="_C. Cash 2004_CFS reconciliation1 4" xfId="2565"/>
    <cellStyle name="_C. Cash 2004_CIT 1H 2009_svod" xfId="2566"/>
    <cellStyle name="_C. Cash 2004_DEPT" xfId="2567"/>
    <cellStyle name="_C. Cash 2004_EP KMG and NC KMG_CFS consolidated_12m 2008" xfId="2568"/>
    <cellStyle name="_C. Cash 2004_EP KMG_CFS consolidated_6m 2008" xfId="2569"/>
    <cellStyle name="_C. Cash 2004_EP KMG_CFS consolidated_6m 2008 2" xfId="2570"/>
    <cellStyle name="_C. Cash 2004_EP KMG_CFS consolidated_6m 2008 3" xfId="2571"/>
    <cellStyle name="_C. Cash 2004_EP KMG_JV Accounting-KGM_12m 2009_AJE_Posted" xfId="2572"/>
    <cellStyle name="_C. Cash 2004_EP KMG_KGM_3m 2010" xfId="2573"/>
    <cellStyle name="_C. Cash 2004_Equity reconciliation1" xfId="2574"/>
    <cellStyle name="_C. Cash 2004_Equity reconciliation1 2" xfId="2575"/>
    <cellStyle name="_C. Cash 2004_Equity reconciliation1 3" xfId="2576"/>
    <cellStyle name="_C. Cash 2004_Equity reconciliation1 4" xfId="2577"/>
    <cellStyle name="_C. Cash 2004_FS 30 June 2008" xfId="2578"/>
    <cellStyle name="_C. Cash 2004_FS 30 June 2008 2" xfId="2579"/>
    <cellStyle name="_C. Cash 2004_FS 30 June 2008 2 2" xfId="2580"/>
    <cellStyle name="_C. Cash 2004_FS 30 June 2008 3" xfId="2581"/>
    <cellStyle name="_C. Cash 2004_FS 30 June 2010" xfId="2582"/>
    <cellStyle name="_C. Cash 2004_FS 31 Dec 2009" xfId="2583"/>
    <cellStyle name="_C. Cash 2004_FS 31 December 2007" xfId="2584"/>
    <cellStyle name="_C. Cash 2004_FS 31 December 2007 2" xfId="2585"/>
    <cellStyle name="_C. Cash 2004_FS 31 December 2007 3" xfId="2586"/>
    <cellStyle name="_C. Cash 2004_FS 31 December 2007 ARO" xfId="2587"/>
    <cellStyle name="_C. Cash 2004_FS 31 December 2007 ARO 2" xfId="2588"/>
    <cellStyle name="_C. Cash 2004_FS 31 December 2007 ARO 3" xfId="2589"/>
    <cellStyle name="_C. Cash 2004_H_Intangibles_6m_2011" xfId="2590"/>
    <cellStyle name="_C. Cash 2004_JV Accounting-KGM_12m 2010" xfId="2591"/>
    <cellStyle name="_C. Cash 2004_K_100_LS" xfId="2592"/>
    <cellStyle name="_C. Cash 2004_K_300_RFD" xfId="2593"/>
    <cellStyle name="_C. Cash 2004_K_300_RFD 2" xfId="2594"/>
    <cellStyle name="_C. Cash 2004_K_450 SA" xfId="2595"/>
    <cellStyle name="_C. Cash 2004_K_450 SA 2" xfId="2596"/>
    <cellStyle name="_C. Cash 2004_K_600_O&amp;G_Add" xfId="2597"/>
    <cellStyle name="_C. Cash 2004_K_600_O&amp;G_Add 2" xfId="2598"/>
    <cellStyle name="_C. Cash 2004_K_610_Oth_Ass_Add-s" xfId="2599"/>
    <cellStyle name="_C. Cash 2004_K_610_Oth_Ass_Add-s 2" xfId="2600"/>
    <cellStyle name="_C. Cash 2004_KMG PKI (2)" xfId="2601"/>
    <cellStyle name="_C. Cash 2004_KMG PKI Finance BV_9m 2010" xfId="2602"/>
    <cellStyle name="_C. Cash 2004_KMG reporting package 6m 2008_rus by EY to client 16.10.08" xfId="2603"/>
    <cellStyle name="_C. Cash 2004_KMG reporting package 6m 2008_rus by EY to client 16.10.08 2" xfId="2604"/>
    <cellStyle name="_C. Cash 2004_KMG reporting package 6m 2008_rus by EY to client 16.10.08 3" xfId="2605"/>
    <cellStyle name="_C. Cash 2004_KMG reporting package 6m 2008_rus by EY to client 16.10.08 4" xfId="2606"/>
    <cellStyle name="_C. Cash 2004_N100-LS" xfId="2607"/>
    <cellStyle name="_C. Cash 2004_N100-LS 2" xfId="2608"/>
    <cellStyle name="_C. Cash 2004_N300-Divid 622" xfId="2609"/>
    <cellStyle name="_C. Cash 2004_N300-Divid 622 2" xfId="2610"/>
    <cellStyle name="_C. Cash 2004_N302-Provision" xfId="2611"/>
    <cellStyle name="_C. Cash 2004_N302-Provision 2" xfId="2612"/>
    <cellStyle name="_C. Cash 2004_NC KMG forms_KMG EP KMG and Subsidiaries_6m 2008" xfId="2613"/>
    <cellStyle name="_C. Cash 2004_NC KMG forms_KMG EP KMG and Subsidiaries_6m 2008 2" xfId="2614"/>
    <cellStyle name="_C. Cash 2004_NC KMG forms_KMG EP KMG and Subsidiaries_6m 2008 3" xfId="2615"/>
    <cellStyle name="_C. Cash 2004_NC KMG reporting package_31 дек 2008_rus (updated_17.03.09)" xfId="2616"/>
    <cellStyle name="_C. Cash 2004_NC KMG_CFS_9m 2008 (working)" xfId="2617"/>
    <cellStyle name="_C. Cash 2004_NC KMG_CFS_9m 2008 (working) 2" xfId="2618"/>
    <cellStyle name="_C. Cash 2004_NC KMG_CFS_9m 2008 (working) 3" xfId="2619"/>
    <cellStyle name="_C. Cash 2004_NC KMG_CFS_9m 2008 (working) 4" xfId="2620"/>
    <cellStyle name="_C. Cash 2004_NC KMG_EP KMG consolidated_6m 2010" xfId="2621"/>
    <cellStyle name="_C. Cash 2004_NC KMG_KGM purchase price and deferred tax_12m 2008" xfId="2622"/>
    <cellStyle name="_C. Cash 2004_NC KMG_Related Parties Transactions_9m 2008" xfId="2623"/>
    <cellStyle name="_C. Cash 2004_NC KMG_Related Parties Transactions_9m 2008 2" xfId="2624"/>
    <cellStyle name="_C. Cash 2004_NC KMG_Related Parties Transactions_9m 2008 3" xfId="2625"/>
    <cellStyle name="_C. Cash 2004_NC KMG_Related Parties Transactions_9m 2008 4" xfId="2626"/>
    <cellStyle name="_C. Cash 2004_OAR" xfId="2627"/>
    <cellStyle name="_C. Cash 2004_OAR 2" xfId="2628"/>
    <cellStyle name="_C. Cash 2004_OAR 2 2" xfId="2629"/>
    <cellStyle name="_C. Cash 2004_OAR 2 2 2" xfId="2630"/>
    <cellStyle name="_C. Cash 2004_OAR 2 3" xfId="2631"/>
    <cellStyle name="_C. Cash 2004_OAR 2 3 2" xfId="2632"/>
    <cellStyle name="_C. Cash 2004_OAR 2 4" xfId="2633"/>
    <cellStyle name="_C. Cash 2004_OAR 3" xfId="2634"/>
    <cellStyle name="_C. Cash 2004_OAR 3 2" xfId="2635"/>
    <cellStyle name="_C. Cash 2004_OAR 3 3" xfId="2636"/>
    <cellStyle name="_C. Cash 2004_OAR 3 4" xfId="2637"/>
    <cellStyle name="_C. Cash 2004_OAR 4" xfId="2638"/>
    <cellStyle name="_C. Cash 2004_OAR 4 2" xfId="2639"/>
    <cellStyle name="_C. Cash 2004_OAR 5" xfId="2640"/>
    <cellStyle name="_C. Cash 2004_OAR_BS_IS" xfId="2641"/>
    <cellStyle name="_C. Cash 2004_OAR_FS 31 Dec 2010" xfId="2642"/>
    <cellStyle name="_C. Cash 2004_OAR_FS 31 Dec 2010 2" xfId="2643"/>
    <cellStyle name="_C. Cash 2004_OAR_FS 31 Dec 2010 2 2" xfId="2644"/>
    <cellStyle name="_C. Cash 2004_OAR_FS 31 Dec 2010 3" xfId="2645"/>
    <cellStyle name="_C. Cash 2004_OAR_H_Intangibles_6m_2011" xfId="2646"/>
    <cellStyle name="_C. Cash 2004_OAR_KMG PKI (2)" xfId="2647"/>
    <cellStyle name="_C. Cash 2004_OAR_KMG PKI Finance BV_9m 2010" xfId="2648"/>
    <cellStyle name="_C. Cash 2004_OAR_PKI fair value assessment" xfId="2649"/>
    <cellStyle name="_C. Cash 2004_OAR_PKI fair value assessment 2" xfId="2650"/>
    <cellStyle name="_C. Cash 2004_OAR_PKI_OFR_H12010 v5" xfId="2651"/>
    <cellStyle name="_C. Cash 2004_OAR_PKI_OFR_H12010 v5 2" xfId="2652"/>
    <cellStyle name="_C. Cash 2004_OAR_PKI_OFR_H12010 v5_2012-2011" xfId="2653"/>
    <cellStyle name="_C. Cash 2004_OAR_Sheet1" xfId="2654"/>
    <cellStyle name="_C. Cash 2004_OAR_TS" xfId="2655"/>
    <cellStyle name="_C. Cash 2004_OAR_TS 2" xfId="2656"/>
    <cellStyle name="_C. Cash 2004_OAR_U1.100-LS" xfId="2657"/>
    <cellStyle name="_C. Cash 2004_OAR_U1.320_Other_sales" xfId="2658"/>
    <cellStyle name="_C. Cash 2004_OAR_U1.320_Other_sales 2" xfId="2659"/>
    <cellStyle name="_C. Cash 2004_OAR_U1.340_Refined_Products" xfId="2660"/>
    <cellStyle name="_C. Cash 2004_OAR_U2.421 Other" xfId="2661"/>
    <cellStyle name="_C. Cash 2004_OAR_Примечание 11" xfId="2662"/>
    <cellStyle name="_C. Cash 2004_P&amp;L 5m 2010" xfId="2663"/>
    <cellStyle name="_C. Cash 2004_P&amp;L for SUO testing with appendixies" xfId="2664"/>
    <cellStyle name="_C. Cash 2004_PKI fair value assessment" xfId="2665"/>
    <cellStyle name="_C. Cash 2004_PKI fair value assessment 2" xfId="2666"/>
    <cellStyle name="_C. Cash 2004_PL" xfId="2667"/>
    <cellStyle name="_C. Cash 2004_PL 2" xfId="2668"/>
    <cellStyle name="_C. Cash 2004_PL 2 2" xfId="2669"/>
    <cellStyle name="_C. Cash 2004_PL 3" xfId="2670"/>
    <cellStyle name="_C. Cash 2004_PL 4" xfId="2671"/>
    <cellStyle name="_C. Cash 2004_PL_2012-2011" xfId="2672"/>
    <cellStyle name="_C. Cash 2004_RD KMG" xfId="2673"/>
    <cellStyle name="_C. Cash 2004_RD KMG 2" xfId="2674"/>
    <cellStyle name="_C. Cash 2004_RD KMG 3" xfId="2675"/>
    <cellStyle name="_C. Cash 2004_RD KMG_2012-2011" xfId="2676"/>
    <cellStyle name="_C. Cash 2004_salary perm" xfId="2677"/>
    <cellStyle name="_C. Cash 2004_SAP_accounts_12m2009" xfId="2678"/>
    <cellStyle name="_C. Cash 2004_Sheet1" xfId="2679"/>
    <cellStyle name="_C. Cash 2004_TB" xfId="2680"/>
    <cellStyle name="_C. Cash 2004_TB 2" xfId="2681"/>
    <cellStyle name="_C. Cash 2004_TB 3" xfId="2682"/>
    <cellStyle name="_C. Cash 2004_TB 4" xfId="2683"/>
    <cellStyle name="_C. Cash 2004_TS" xfId="2684"/>
    <cellStyle name="_C. Cash 2004_TS 2" xfId="2685"/>
    <cellStyle name="_C. Cash 2004_TS 2 2" xfId="2686"/>
    <cellStyle name="_C. Cash 2004_TS 2 3" xfId="2687"/>
    <cellStyle name="_C. Cash 2004_TS 2 4" xfId="2688"/>
    <cellStyle name="_C. Cash 2004_TS 3" xfId="2689"/>
    <cellStyle name="_C. Cash 2004_TS 3 2" xfId="2690"/>
    <cellStyle name="_C. Cash 2004_TS 4" xfId="2691"/>
    <cellStyle name="_C. Cash 2004_TS 5" xfId="2692"/>
    <cellStyle name="_C. Cash 2004_TS_FS 31 Dec 2010" xfId="2693"/>
    <cellStyle name="_C. Cash 2004_TS_FS 31 Dec 2010 2" xfId="2694"/>
    <cellStyle name="_C. Cash 2004_TS_FS 31 Dec 2010 2 2" xfId="2695"/>
    <cellStyle name="_C. Cash 2004_TS_FS 31 Dec 2010 3" xfId="2696"/>
    <cellStyle name="_C. Cash 2004_TS_H_Intangibles_6m_2011" xfId="2697"/>
    <cellStyle name="_C. Cash 2004_TS_KMG PKI (2)" xfId="2698"/>
    <cellStyle name="_C. Cash 2004_TS_KMG PKI Finance BV_9m 2010" xfId="2699"/>
    <cellStyle name="_C. Cash 2004_TS_PKI fair value assessment" xfId="2700"/>
    <cellStyle name="_C. Cash 2004_TS_PKI fair value assessment 2" xfId="2701"/>
    <cellStyle name="_C. Cash 2004_TS_PKI_OFR_H12010 v5" xfId="2702"/>
    <cellStyle name="_C. Cash 2004_TS_PKI_OFR_H12010 v5 2" xfId="2703"/>
    <cellStyle name="_C. Cash 2004_TS_PKI_OFR_H12010 v5_2012-2011" xfId="2704"/>
    <cellStyle name="_C. Cash 2004_TS_Sheet1" xfId="2705"/>
    <cellStyle name="_C. Cash 2004_TS_TS" xfId="2706"/>
    <cellStyle name="_C. Cash 2004_TS_TS 2" xfId="2707"/>
    <cellStyle name="_C. Cash 2004_TS_U1.100-LS" xfId="2708"/>
    <cellStyle name="_C. Cash 2004_TS_U1.320_Other_sales" xfId="2709"/>
    <cellStyle name="_C. Cash 2004_TS_U1.320_Other_sales 2" xfId="2710"/>
    <cellStyle name="_C. Cash 2004_TS_U1.340_Refined_Products" xfId="2711"/>
    <cellStyle name="_C. Cash 2004_TS_U2.421 Other" xfId="2712"/>
    <cellStyle name="_C. Cash 2004_U1.320_Other_sales" xfId="2713"/>
    <cellStyle name="_C. Cash 2004_U1.320_Other_sales 2" xfId="2714"/>
    <cellStyle name="_C. Cash 2004_U1.Revenue_6m_2009" xfId="2715"/>
    <cellStyle name="_C. Cash 2004_U1.Revenue_6m_2009 2" xfId="2716"/>
    <cellStyle name="_C. Cash 2004_U2.100 Cons" xfId="2717"/>
    <cellStyle name="_C. Cash 2004_U2.100 Cons 2" xfId="2718"/>
    <cellStyle name="_C. Cash 2004_U2.100 Cons 2 2" xfId="2719"/>
    <cellStyle name="_C. Cash 2004_U2.100 Cons 2 3" xfId="2720"/>
    <cellStyle name="_C. Cash 2004_U2.100 Cons 2 4" xfId="2721"/>
    <cellStyle name="_C. Cash 2004_U2.100 Cons 3" xfId="2722"/>
    <cellStyle name="_C. Cash 2004_U2.100 Cons 3 2" xfId="2723"/>
    <cellStyle name="_C. Cash 2004_U2.100 Cons 4" xfId="2724"/>
    <cellStyle name="_C. Cash 2004_U2.100 Cons 5" xfId="2725"/>
    <cellStyle name="_C. Cash 2004_U2.100 Cons_FS 31 Dec 2010" xfId="2726"/>
    <cellStyle name="_C. Cash 2004_U2.100 Cons_FS 31 Dec 2010 2" xfId="2727"/>
    <cellStyle name="_C. Cash 2004_U2.100 Cons_FS 31 Dec 2010 2 2" xfId="2728"/>
    <cellStyle name="_C. Cash 2004_U2.100 Cons_FS 31 Dec 2010 3" xfId="2729"/>
    <cellStyle name="_C. Cash 2004_U2.100 Cons_H_Intangibles_6m_2011" xfId="2730"/>
    <cellStyle name="_C. Cash 2004_U2.100 Cons_KMG PKI (2)" xfId="2731"/>
    <cellStyle name="_C. Cash 2004_U2.100 Cons_KMG PKI Finance BV_9m 2010" xfId="2732"/>
    <cellStyle name="_C. Cash 2004_U2.100 Cons_PKI fair value assessment" xfId="2733"/>
    <cellStyle name="_C. Cash 2004_U2.100 Cons_PKI fair value assessment 2" xfId="2734"/>
    <cellStyle name="_C. Cash 2004_U2.100 Cons_PKI_OFR_H12010 v5" xfId="2735"/>
    <cellStyle name="_C. Cash 2004_U2.100 Cons_PKI_OFR_H12010 v5 2" xfId="2736"/>
    <cellStyle name="_C. Cash 2004_U2.100 Cons_PKI_OFR_H12010 v5_2012-2011" xfId="2737"/>
    <cellStyle name="_C. Cash 2004_U2.100 Cons_Sheet1" xfId="2738"/>
    <cellStyle name="_C. Cash 2004_U2.100 Cons_TS" xfId="2739"/>
    <cellStyle name="_C. Cash 2004_U2.100 Cons_TS 2" xfId="2740"/>
    <cellStyle name="_C. Cash 2004_U2.100 Cons_U1.100-LS" xfId="2741"/>
    <cellStyle name="_C. Cash 2004_U2.100 Cons_U1.320_Other_sales" xfId="2742"/>
    <cellStyle name="_C. Cash 2004_U2.100 Cons_U1.320_Other_sales 2" xfId="2743"/>
    <cellStyle name="_C. Cash 2004_U2.100 Cons_U1.340_Refined_Products" xfId="2744"/>
    <cellStyle name="_C. Cash 2004_U2.100 Cons_U2.421 Other" xfId="2745"/>
    <cellStyle name="_C. Cash 2004_U2.100 Opex 3m 2011" xfId="2746"/>
    <cellStyle name="_C. Cash 2004_U2.100 Opex 3m 2011 2" xfId="2747"/>
    <cellStyle name="_C. Cash 2004_U2.100 Opex 5m 2010" xfId="2748"/>
    <cellStyle name="_C. Cash 2004_U2.100 Opex 6m 2010" xfId="2749"/>
    <cellStyle name="_C. Cash 2004_U2.100 Opex 6m 2011" xfId="2750"/>
    <cellStyle name="_C. Cash 2004_U2.100 Opex 6m 2011 2" xfId="2751"/>
    <cellStyle name="_C. Cash 2004_U2.110 Cons" xfId="2752"/>
    <cellStyle name="_C. Cash 2004_U2.120-FA sales" xfId="2753"/>
    <cellStyle name="_C. Cash 2004_U2.120-FA sales 2" xfId="2754"/>
    <cellStyle name="_C. Cash 2004_U2.120-FA sales 2 2" xfId="2755"/>
    <cellStyle name="_C. Cash 2004_U2.120-FA sales 3" xfId="2756"/>
    <cellStyle name="_C. Cash 2004_U2.320 CL" xfId="2757"/>
    <cellStyle name="_C. Cash 2004_U2.320 CL 2" xfId="2758"/>
    <cellStyle name="_C. Cash 2004_U2.320 CL 2 2" xfId="2759"/>
    <cellStyle name="_C. Cash 2004_U2.320 CL 2 3" xfId="2760"/>
    <cellStyle name="_C. Cash 2004_U2.320 CL 2 4" xfId="2761"/>
    <cellStyle name="_C. Cash 2004_U2.320 CL 3" xfId="2762"/>
    <cellStyle name="_C. Cash 2004_U2.320 CL 3 2" xfId="2763"/>
    <cellStyle name="_C. Cash 2004_U2.320 CL 4" xfId="2764"/>
    <cellStyle name="_C. Cash 2004_U2.320 CL 5" xfId="2765"/>
    <cellStyle name="_C. Cash 2004_U2.320 CL_FS 31 Dec 2010" xfId="2766"/>
    <cellStyle name="_C. Cash 2004_U2.320 CL_FS 31 Dec 2010 2" xfId="2767"/>
    <cellStyle name="_C. Cash 2004_U2.320 CL_FS 31 Dec 2010 2 2" xfId="2768"/>
    <cellStyle name="_C. Cash 2004_U2.320 CL_FS 31 Dec 2010 3" xfId="2769"/>
    <cellStyle name="_C. Cash 2004_U2.320 CL_H_Intangibles_6m_2011" xfId="2770"/>
    <cellStyle name="_C. Cash 2004_U2.320 CL_KMG PKI (2)" xfId="2771"/>
    <cellStyle name="_C. Cash 2004_U2.320 CL_KMG PKI Finance BV_9m 2010" xfId="2772"/>
    <cellStyle name="_C. Cash 2004_U2.320 CL_PKI fair value assessment" xfId="2773"/>
    <cellStyle name="_C. Cash 2004_U2.320 CL_PKI fair value assessment 2" xfId="2774"/>
    <cellStyle name="_C. Cash 2004_U2.320 CL_PKI_OFR_H12010 v5" xfId="2775"/>
    <cellStyle name="_C. Cash 2004_U2.320 CL_PKI_OFR_H12010 v5 2" xfId="2776"/>
    <cellStyle name="_C. Cash 2004_U2.320 CL_PKI_OFR_H12010 v5_2012-2011" xfId="2777"/>
    <cellStyle name="_C. Cash 2004_U2.320 CL_Sheet1" xfId="2778"/>
    <cellStyle name="_C. Cash 2004_U2.320 CL_TS" xfId="2779"/>
    <cellStyle name="_C. Cash 2004_U2.320 CL_TS 2" xfId="2780"/>
    <cellStyle name="_C. Cash 2004_U2.320 CL_U1.100-LS" xfId="2781"/>
    <cellStyle name="_C. Cash 2004_U2.320 CL_U1.320_Other_sales" xfId="2782"/>
    <cellStyle name="_C. Cash 2004_U2.320 CL_U1.320_Other_sales 2" xfId="2783"/>
    <cellStyle name="_C. Cash 2004_U2.320 CL_U1.340_Refined_Products" xfId="2784"/>
    <cellStyle name="_C. Cash 2004_U2.320 CL_U2.421 Other" xfId="2785"/>
    <cellStyle name="_C. Cash 2004_U2.400 Sponsorship" xfId="2786"/>
    <cellStyle name="_C. Cash 2004_U2.400 Sponsorship 2" xfId="2787"/>
    <cellStyle name="_C. Cash 2004_U2.400 Sponsorship 3" xfId="2788"/>
    <cellStyle name="_C. Cash 2004_U2.410-FA disposals" xfId="2789"/>
    <cellStyle name="_C. Cash 2004_U2.430 CL" xfId="2790"/>
    <cellStyle name="_C. Cash 2004_U2.430 CL 2" xfId="2791"/>
    <cellStyle name="_C. Cash 2004_U2.430 CL 2 2" xfId="2792"/>
    <cellStyle name="_C. Cash 2004_U2.430 CL 3" xfId="2793"/>
    <cellStyle name="_C. Cash 2004_U2.510 CL " xfId="2794"/>
    <cellStyle name="_C. Cash 2004_U2.510 CL  2" xfId="2795"/>
    <cellStyle name="_C. Cash 2004_U2.510 CL  2 2" xfId="2796"/>
    <cellStyle name="_C. Cash 2004_U2.510 CL  3" xfId="2797"/>
    <cellStyle name="_C. Cash 2004_U2.610 CL" xfId="2798"/>
    <cellStyle name="_C. Cash 2004_U2.610 CL 2" xfId="2799"/>
    <cellStyle name="_C. Cash 2004_U2.610 CL 2 2" xfId="2800"/>
    <cellStyle name="_C. Cash 2004_U2.610 CL 3" xfId="2801"/>
    <cellStyle name="_C. Cash 2004_U3.100-LS" xfId="2802"/>
    <cellStyle name="_C. Cash 2004_U3.100-LS 2" xfId="2803"/>
    <cellStyle name="_C. Cash 2004_U3.100-LS 2 2" xfId="2804"/>
    <cellStyle name="_C. Cash 2004_U3.100-LS 3" xfId="2805"/>
    <cellStyle name="_C. Cash 2004_U3.100-LS 4" xfId="2806"/>
    <cellStyle name="_C. Cash 2004_U3.100-LS_FS 31 Dec 2010" xfId="2807"/>
    <cellStyle name="_C. Cash 2004_U3.100-LS_FS 31 Dec 2010 2" xfId="2808"/>
    <cellStyle name="_C. Cash 2004_U3.100-LS_FS 31 Dec 2010 2 2" xfId="2809"/>
    <cellStyle name="_C. Cash 2004_U3.100-LS_FS 31 Dec 2010 3" xfId="2810"/>
    <cellStyle name="_C. Cash 2004_U3.100-LS_H_Intangibles_6m_2011" xfId="2811"/>
    <cellStyle name="_C. Cash 2004_U3.100-LS_PKI_OFR_H12010 v5" xfId="2812"/>
    <cellStyle name="_C. Cash 2004_U3.100-LS_PKI_OFR_H12010 v5 2" xfId="2813"/>
    <cellStyle name="_C. Cash 2004_U3.100-LS_PKI_OFR_H12010 v5_2012-2011" xfId="2814"/>
    <cellStyle name="_C. Cash 2004_U3.100-LS_TS" xfId="2815"/>
    <cellStyle name="_C. Cash 2004_U3.100-LS_TS 2" xfId="2816"/>
    <cellStyle name="_C. Cash 2004_U3.100-LS_U2.421 Other" xfId="2817"/>
    <cellStyle name="_C. Cash 2004_U3.310-Fin inc" xfId="2818"/>
    <cellStyle name="_C. Cash 2004_U3.310-Fin inc 2" xfId="2819"/>
    <cellStyle name="_C. Cash 2004_U3.310-Fin inc 2 2" xfId="2820"/>
    <cellStyle name="_C. Cash 2004_U3.310-Fin inc 3" xfId="2821"/>
    <cellStyle name="_C. Cash 2004_U3.310-Fin inc 4" xfId="2822"/>
    <cellStyle name="_C. Cash 2004_U3.310-Fin inc_FS 31 Dec 2010" xfId="2823"/>
    <cellStyle name="_C. Cash 2004_U3.310-Fin inc_FS 31 Dec 2010 2" xfId="2824"/>
    <cellStyle name="_C. Cash 2004_U3.310-Fin inc_FS 31 Dec 2010 2 2" xfId="2825"/>
    <cellStyle name="_C. Cash 2004_U3.310-Fin inc_FS 31 Dec 2010 3" xfId="2826"/>
    <cellStyle name="_C. Cash 2004_U3.310-Fin inc_H_Intangibles_6m_2011" xfId="2827"/>
    <cellStyle name="_C. Cash 2004_U3.310-Fin inc_PKI_OFR_H12010 v5" xfId="2828"/>
    <cellStyle name="_C. Cash 2004_U3.310-Fin inc_PKI_OFR_H12010 v5 2" xfId="2829"/>
    <cellStyle name="_C. Cash 2004_U3.310-Fin inc_PKI_OFR_H12010 v5_2012-2011" xfId="2830"/>
    <cellStyle name="_C. Cash 2004_U3.310-Fin inc_TS" xfId="2831"/>
    <cellStyle name="_C. Cash 2004_U3.310-Fin inc_TS 2" xfId="2832"/>
    <cellStyle name="_C. Cash 2004_U3.310-Fin inc_U2.421 Other" xfId="2833"/>
    <cellStyle name="_C. Cash 2004_U3.320 Fin exp" xfId="2834"/>
    <cellStyle name="_C. Cash 2004_U3.320 Fin exp 2" xfId="2835"/>
    <cellStyle name="_C. Cash 2004_U3.320 Fin exp 2 2" xfId="2836"/>
    <cellStyle name="_C. Cash 2004_U3.320 Fin exp 3" xfId="2837"/>
    <cellStyle name="_C. Cash 2004_U3.320 Fin exp 4" xfId="2838"/>
    <cellStyle name="_C. Cash 2004_U3.320 Fin exp_FS 31 Dec 2010" xfId="2839"/>
    <cellStyle name="_C. Cash 2004_U3.320 Fin exp_FS 31 Dec 2010 2" xfId="2840"/>
    <cellStyle name="_C. Cash 2004_U3.320 Fin exp_FS 31 Dec 2010 2 2" xfId="2841"/>
    <cellStyle name="_C. Cash 2004_U3.320 Fin exp_FS 31 Dec 2010 3" xfId="2842"/>
    <cellStyle name="_C. Cash 2004_U3.320 Fin exp_H_Intangibles_6m_2011" xfId="2843"/>
    <cellStyle name="_C. Cash 2004_U3.320 Fin exp_PKI_OFR_H12010 v5" xfId="2844"/>
    <cellStyle name="_C. Cash 2004_U3.320 Fin exp_PKI_OFR_H12010 v5 2" xfId="2845"/>
    <cellStyle name="_C. Cash 2004_U3.320 Fin exp_PKI_OFR_H12010 v5_2012-2011" xfId="2846"/>
    <cellStyle name="_C. Cash 2004_U3.320 Fin exp_TS" xfId="2847"/>
    <cellStyle name="_C. Cash 2004_U3.320 Fin exp_TS 2" xfId="2848"/>
    <cellStyle name="_C. Cash 2004_U3.320 Fin exp_U2.421 Other" xfId="2849"/>
    <cellStyle name="_C. Cash 2004_U3.330 Forex" xfId="2850"/>
    <cellStyle name="_C. Cash 2004_U3.330 Forex 2" xfId="2851"/>
    <cellStyle name="_C. Cash 2004_U3.330 Forex 2 2" xfId="2852"/>
    <cellStyle name="_C. Cash 2004_U3.330 Forex 3" xfId="2853"/>
    <cellStyle name="_C. Cash 2004_U3.330 Forex 4" xfId="2854"/>
    <cellStyle name="_C. Cash 2004_U3.330 Forex_FS 31 Dec 2010" xfId="2855"/>
    <cellStyle name="_C. Cash 2004_U3.330 Forex_FS 31 Dec 2010 2" xfId="2856"/>
    <cellStyle name="_C. Cash 2004_U3.330 Forex_FS 31 Dec 2010 2 2" xfId="2857"/>
    <cellStyle name="_C. Cash 2004_U3.330 Forex_FS 31 Dec 2010 3" xfId="2858"/>
    <cellStyle name="_C. Cash 2004_U3.330 Forex_H_Intangibles_6m_2011" xfId="2859"/>
    <cellStyle name="_C. Cash 2004_U3.330 Forex_PKI_OFR_H12010 v5" xfId="2860"/>
    <cellStyle name="_C. Cash 2004_U3.330 Forex_PKI_OFR_H12010 v5 2" xfId="2861"/>
    <cellStyle name="_C. Cash 2004_U3.330 Forex_PKI_OFR_H12010 v5_2012-2011" xfId="2862"/>
    <cellStyle name="_C. Cash 2004_U3.330 Forex_TS" xfId="2863"/>
    <cellStyle name="_C. Cash 2004_U3.330 Forex_TS 2" xfId="2864"/>
    <cellStyle name="_C. Cash 2004_U3.330 Forex_U2.421 Other" xfId="2865"/>
    <cellStyle name="_C. Cash 2004_Баланс" xfId="2866"/>
    <cellStyle name="_C. Cash 2004_Баланс 2" xfId="2867"/>
    <cellStyle name="_C. Cash 2004_Баланс 3" xfId="2868"/>
    <cellStyle name="_C. Cash 2004_Копия FS 31 December 2007_Rep Pac 19 Feb" xfId="2869"/>
    <cellStyle name="_C. Cash 2004_Копия FS 31 December 2007_Rep Pac 19 Feb 2" xfId="2870"/>
    <cellStyle name="_C. Cash 2004_Копия FS 31 December 2007_Rep Pac 19 Feb 2 2" xfId="2871"/>
    <cellStyle name="_C. Cash 2004_Копия FS 31 December 2007_Rep Pac 19 Feb 3" xfId="2872"/>
    <cellStyle name="_C. Cash 2004_Приложения к формам отчетовТОО ККСза 2008г." xfId="2873"/>
    <cellStyle name="_C. Cash 2004_Приложения к формам отчетовТОО ККСза 2008г. 2" xfId="2874"/>
    <cellStyle name="_C. Cash 2004_Приложения к формам отчетовТОО ККСза 2008г. 3" xfId="2875"/>
    <cellStyle name="_C. Cash 2004_Приложения к формам отчетовТОО ККСза 2008г. 4" xfId="2876"/>
    <cellStyle name="_C. Cash 2004_Ф1_09.07.2010" xfId="2877"/>
    <cellStyle name="_C. Cash 2004_Форма2. Прибыля и убытки_01.07.2010_V3" xfId="2878"/>
    <cellStyle name="_C. Cash 2004_Форма2. Прибыля и убытки_29.06.2010" xfId="2879"/>
    <cellStyle name="_C. Cash 2004_Формы ФО с раскрытиями_реальный сектор_2008" xfId="2880"/>
    <cellStyle name="_C.100-Lead" xfId="2881"/>
    <cellStyle name="_C.Cash" xfId="2882"/>
    <cellStyle name="_C.Cash 12 m 2007" xfId="2883"/>
    <cellStyle name="_C.Cash 2" xfId="2884"/>
    <cellStyle name="_CAP - AIT 16.11.06" xfId="2885"/>
    <cellStyle name="_CAP-AIT(1)" xfId="2886"/>
    <cellStyle name="_CAP-AlmatyGas" xfId="2887"/>
    <cellStyle name="_CAP-AlmatyGas_AGK" xfId="2888"/>
    <cellStyle name="_CAP-AlmatyGas1АГС-С" xfId="2889"/>
    <cellStyle name="_Cash &amp; equivalents 5m 2006" xfId="2890"/>
    <cellStyle name="_Cash &amp; equivalents 5m 2006_BS_IS" xfId="2891"/>
    <cellStyle name="_cash flows" xfId="2892"/>
    <cellStyle name="_CCEL consolidated 12m 2009" xfId="2893"/>
    <cellStyle name="_CCEL disclosure" xfId="2894"/>
    <cellStyle name="_CCEL disclosure 2" xfId="2895"/>
    <cellStyle name="_CCEL disclosure 3" xfId="2896"/>
    <cellStyle name="_CCEL disclosure 4" xfId="2897"/>
    <cellStyle name="_CCEL disclosure_KMG PKI (2)" xfId="2898"/>
    <cellStyle name="_CCEL disclosure_KMG PKI Finance BV_9m 2010" xfId="2899"/>
    <cellStyle name="_CCEL disclosure_PKI fair value assessment" xfId="2900"/>
    <cellStyle name="_CFS (Движение денег 6мес05)" xfId="2901"/>
    <cellStyle name="_CFS (Движение денег 6мес05)_BS_IS" xfId="2902"/>
    <cellStyle name="_CFS consolidated_6m 2010_SUO" xfId="2903"/>
    <cellStyle name="_CFS_2005 workings_last" xfId="2904"/>
    <cellStyle name="_CFS_2005 workings_last 2" xfId="2905"/>
    <cellStyle name="_CFS_2005 workings_last 2 2" xfId="2906"/>
    <cellStyle name="_CFS_2005 workings_last 2 2 2" xfId="2907"/>
    <cellStyle name="_CFS_2005 workings_last 2 3" xfId="2908"/>
    <cellStyle name="_CFS_2005 workings_last 2 3 2" xfId="2909"/>
    <cellStyle name="_CFS_2005 workings_last 2 4" xfId="2910"/>
    <cellStyle name="_CFS_2005 workings_last 2 5" xfId="2911"/>
    <cellStyle name="_CFS_2005 workings_last 3" xfId="2912"/>
    <cellStyle name="_CFS_2005 workings_last 3 2" xfId="2913"/>
    <cellStyle name="_CFS_2005 workings_last 3 3" xfId="2914"/>
    <cellStyle name="_CFS_2005 workings_last 4" xfId="2915"/>
    <cellStyle name="_CFS_2005 workings_last 5" xfId="2916"/>
    <cellStyle name="_CFS_2005 workings_last 6" xfId="2917"/>
    <cellStyle name="_CFS_2005 workings_last_081223_2008 DT_YE'2008_v6_FINAL" xfId="2918"/>
    <cellStyle name="_CFS_2005 workings_last_081223_2008 DT_YE'2008_v6_FINAL 2" xfId="2919"/>
    <cellStyle name="_CFS_2005 workings_last_090415_1Q'2009 DT_v2" xfId="2920"/>
    <cellStyle name="_CFS_2005 workings_last_090415_1Q'2009 DT_v2 2" xfId="2921"/>
    <cellStyle name="_CFS_2005 workings_last_090723_1H'2009 DT_v7" xfId="2922"/>
    <cellStyle name="_CFS_2005 workings_last_090723_1H'2009 DT_v7 2" xfId="2923"/>
    <cellStyle name="_CFS_2005 workings_last_11" xfId="2924"/>
    <cellStyle name="_CFS_2005 workings_last_12" xfId="2925"/>
    <cellStyle name="_CFS_2005 workings_last_2012-2011" xfId="2926"/>
    <cellStyle name="_CFS_2005 workings_last_42" xfId="2927"/>
    <cellStyle name="_CFS_2005 workings_last_541" xfId="2928"/>
    <cellStyle name="_CFS_2005 workings_last_541 2" xfId="2929"/>
    <cellStyle name="_CFS_2005 workings_last_6" xfId="2930"/>
    <cellStyle name="_CFS_2005 workings_last_7" xfId="2931"/>
    <cellStyle name="_CFS_2005 workings_last_741" xfId="2932"/>
    <cellStyle name="_CFS_2005 workings_last_741 2" xfId="2933"/>
    <cellStyle name="_CFS_2005 workings_last_741 3" xfId="2934"/>
    <cellStyle name="_CFS_2005 workings_last_741_2012-2011" xfId="2935"/>
    <cellStyle name="_CFS_2005 workings_last_A4 21 NC KMG reporting package 2007_sent by auditors-DELETE" xfId="2936"/>
    <cellStyle name="_CFS_2005 workings_last_CFS reconciliation1" xfId="2937"/>
    <cellStyle name="_CFS_2005 workings_last_CFS reconciliation1 2" xfId="2938"/>
    <cellStyle name="_CFS_2005 workings_last_CFS reconciliation1 3" xfId="2939"/>
    <cellStyle name="_CFS_2005 workings_last_CFS reconciliation1 4" xfId="2940"/>
    <cellStyle name="_CFS_2005 workings_last_CIT 1H 2009_svod" xfId="2941"/>
    <cellStyle name="_CFS_2005 workings_last_DEPT" xfId="2942"/>
    <cellStyle name="_CFS_2005 workings_last_EP KMG and NC KMG_CFS consolidated_12m 2008" xfId="2943"/>
    <cellStyle name="_CFS_2005 workings_last_EP KMG_CFS consolidated_6m 2008" xfId="2944"/>
    <cellStyle name="_CFS_2005 workings_last_EP KMG_CFS consolidated_6m 2008 2" xfId="2945"/>
    <cellStyle name="_CFS_2005 workings_last_EP KMG_CFS consolidated_6m 2008 3" xfId="2946"/>
    <cellStyle name="_CFS_2005 workings_last_EP KMG_JV Accounting-KGM_12m 2009_AJE_Posted" xfId="2947"/>
    <cellStyle name="_CFS_2005 workings_last_EP KMG_KGM_3m 2010" xfId="2948"/>
    <cellStyle name="_CFS_2005 workings_last_Equity reconciliation1" xfId="2949"/>
    <cellStyle name="_CFS_2005 workings_last_Equity reconciliation1 2" xfId="2950"/>
    <cellStyle name="_CFS_2005 workings_last_Equity reconciliation1 3" xfId="2951"/>
    <cellStyle name="_CFS_2005 workings_last_Equity reconciliation1 4" xfId="2952"/>
    <cellStyle name="_CFS_2005 workings_last_FS 30 June 2008" xfId="2953"/>
    <cellStyle name="_CFS_2005 workings_last_FS 30 June 2008 2" xfId="2954"/>
    <cellStyle name="_CFS_2005 workings_last_FS 30 June 2008 2 2" xfId="2955"/>
    <cellStyle name="_CFS_2005 workings_last_FS 30 June 2008 3" xfId="2956"/>
    <cellStyle name="_CFS_2005 workings_last_FS 30 June 2010" xfId="2957"/>
    <cellStyle name="_CFS_2005 workings_last_FS 31 Dec 2009" xfId="2958"/>
    <cellStyle name="_CFS_2005 workings_last_FS 31 December 2007" xfId="2959"/>
    <cellStyle name="_CFS_2005 workings_last_FS 31 December 2007 2" xfId="2960"/>
    <cellStyle name="_CFS_2005 workings_last_FS 31 December 2007 3" xfId="2961"/>
    <cellStyle name="_CFS_2005 workings_last_FS 31 December 2007 ARO" xfId="2962"/>
    <cellStyle name="_CFS_2005 workings_last_FS 31 December 2007 ARO 2" xfId="2963"/>
    <cellStyle name="_CFS_2005 workings_last_FS 31 December 2007 ARO 3" xfId="2964"/>
    <cellStyle name="_CFS_2005 workings_last_H_Intangibles_6m_2011" xfId="2965"/>
    <cellStyle name="_CFS_2005 workings_last_JV Accounting-KGM_12m 2010" xfId="2966"/>
    <cellStyle name="_CFS_2005 workings_last_K_100_LS" xfId="2967"/>
    <cellStyle name="_CFS_2005 workings_last_K_300_RFD" xfId="2968"/>
    <cellStyle name="_CFS_2005 workings_last_K_300_RFD 2" xfId="2969"/>
    <cellStyle name="_CFS_2005 workings_last_K_450 SA" xfId="2970"/>
    <cellStyle name="_CFS_2005 workings_last_K_450 SA 2" xfId="2971"/>
    <cellStyle name="_CFS_2005 workings_last_K_600_O&amp;G_Add" xfId="2972"/>
    <cellStyle name="_CFS_2005 workings_last_K_600_O&amp;G_Add 2" xfId="2973"/>
    <cellStyle name="_CFS_2005 workings_last_K_610_Oth_Ass_Add-s" xfId="2974"/>
    <cellStyle name="_CFS_2005 workings_last_K_610_Oth_Ass_Add-s 2" xfId="2975"/>
    <cellStyle name="_CFS_2005 workings_last_KMG PKI (2)" xfId="2976"/>
    <cellStyle name="_CFS_2005 workings_last_KMG PKI Finance BV_9m 2010" xfId="2977"/>
    <cellStyle name="_CFS_2005 workings_last_KMG reporting package 6m 2008_rus by EY to client 16.10.08" xfId="2978"/>
    <cellStyle name="_CFS_2005 workings_last_KMG reporting package 6m 2008_rus by EY to client 16.10.08 2" xfId="2979"/>
    <cellStyle name="_CFS_2005 workings_last_KMG reporting package 6m 2008_rus by EY to client 16.10.08 3" xfId="2980"/>
    <cellStyle name="_CFS_2005 workings_last_KMG reporting package 6m 2008_rus by EY to client 16.10.08 4" xfId="2981"/>
    <cellStyle name="_CFS_2005 workings_last_N100-LS" xfId="2982"/>
    <cellStyle name="_CFS_2005 workings_last_N100-LS 2" xfId="2983"/>
    <cellStyle name="_CFS_2005 workings_last_N300-Divid 622" xfId="2984"/>
    <cellStyle name="_CFS_2005 workings_last_N300-Divid 622 2" xfId="2985"/>
    <cellStyle name="_CFS_2005 workings_last_N302-Provision" xfId="2986"/>
    <cellStyle name="_CFS_2005 workings_last_N302-Provision 2" xfId="2987"/>
    <cellStyle name="_CFS_2005 workings_last_NC KMG forms_KMG EP KMG and Subsidiaries_6m 2008" xfId="2988"/>
    <cellStyle name="_CFS_2005 workings_last_NC KMG forms_KMG EP KMG and Subsidiaries_6m 2008 2" xfId="2989"/>
    <cellStyle name="_CFS_2005 workings_last_NC KMG forms_KMG EP KMG and Subsidiaries_6m 2008 3" xfId="2990"/>
    <cellStyle name="_CFS_2005 workings_last_NC KMG reporting package_31 дек 2008_rus (updated_17.03.09)" xfId="2991"/>
    <cellStyle name="_CFS_2005 workings_last_NC KMG_CFS_9m 2008 (working)" xfId="2992"/>
    <cellStyle name="_CFS_2005 workings_last_NC KMG_CFS_9m 2008 (working) 2" xfId="2993"/>
    <cellStyle name="_CFS_2005 workings_last_NC KMG_CFS_9m 2008 (working) 3" xfId="2994"/>
    <cellStyle name="_CFS_2005 workings_last_NC KMG_CFS_9m 2008 (working) 4" xfId="2995"/>
    <cellStyle name="_CFS_2005 workings_last_NC KMG_EP KMG consolidated_6m 2010" xfId="2996"/>
    <cellStyle name="_CFS_2005 workings_last_NC KMG_KGM purchase price and deferred tax_12m 2008" xfId="2997"/>
    <cellStyle name="_CFS_2005 workings_last_NC KMG_Related Parties Transactions_9m 2008" xfId="2998"/>
    <cellStyle name="_CFS_2005 workings_last_NC KMG_Related Parties Transactions_9m 2008 2" xfId="2999"/>
    <cellStyle name="_CFS_2005 workings_last_NC KMG_Related Parties Transactions_9m 2008 3" xfId="3000"/>
    <cellStyle name="_CFS_2005 workings_last_NC KMG_Related Parties Transactions_9m 2008 4" xfId="3001"/>
    <cellStyle name="_CFS_2005 workings_last_OAR" xfId="3002"/>
    <cellStyle name="_CFS_2005 workings_last_OAR 2" xfId="3003"/>
    <cellStyle name="_CFS_2005 workings_last_OAR 2 2" xfId="3004"/>
    <cellStyle name="_CFS_2005 workings_last_OAR 2 2 2" xfId="3005"/>
    <cellStyle name="_CFS_2005 workings_last_OAR 2 3" xfId="3006"/>
    <cellStyle name="_CFS_2005 workings_last_OAR 2 3 2" xfId="3007"/>
    <cellStyle name="_CFS_2005 workings_last_OAR 2 4" xfId="3008"/>
    <cellStyle name="_CFS_2005 workings_last_OAR 3" xfId="3009"/>
    <cellStyle name="_CFS_2005 workings_last_OAR 3 2" xfId="3010"/>
    <cellStyle name="_CFS_2005 workings_last_OAR 3 3" xfId="3011"/>
    <cellStyle name="_CFS_2005 workings_last_OAR 3 4" xfId="3012"/>
    <cellStyle name="_CFS_2005 workings_last_OAR 4" xfId="3013"/>
    <cellStyle name="_CFS_2005 workings_last_OAR 4 2" xfId="3014"/>
    <cellStyle name="_CFS_2005 workings_last_OAR 5" xfId="3015"/>
    <cellStyle name="_CFS_2005 workings_last_OAR_BS_IS" xfId="3016"/>
    <cellStyle name="_CFS_2005 workings_last_OAR_FS 31 Dec 2010" xfId="3017"/>
    <cellStyle name="_CFS_2005 workings_last_OAR_FS 31 Dec 2010 2" xfId="3018"/>
    <cellStyle name="_CFS_2005 workings_last_OAR_FS 31 Dec 2010 2 2" xfId="3019"/>
    <cellStyle name="_CFS_2005 workings_last_OAR_FS 31 Dec 2010 3" xfId="3020"/>
    <cellStyle name="_CFS_2005 workings_last_OAR_H_Intangibles_6m_2011" xfId="3021"/>
    <cellStyle name="_CFS_2005 workings_last_OAR_KMG PKI (2)" xfId="3022"/>
    <cellStyle name="_CFS_2005 workings_last_OAR_KMG PKI Finance BV_9m 2010" xfId="3023"/>
    <cellStyle name="_CFS_2005 workings_last_OAR_PKI fair value assessment" xfId="3024"/>
    <cellStyle name="_CFS_2005 workings_last_OAR_PKI fair value assessment 2" xfId="3025"/>
    <cellStyle name="_CFS_2005 workings_last_OAR_PKI_OFR_H12010 v5" xfId="3026"/>
    <cellStyle name="_CFS_2005 workings_last_OAR_PKI_OFR_H12010 v5 2" xfId="3027"/>
    <cellStyle name="_CFS_2005 workings_last_OAR_PKI_OFR_H12010 v5_2012-2011" xfId="3028"/>
    <cellStyle name="_CFS_2005 workings_last_OAR_Sheet1" xfId="3029"/>
    <cellStyle name="_CFS_2005 workings_last_OAR_TS" xfId="3030"/>
    <cellStyle name="_CFS_2005 workings_last_OAR_TS 2" xfId="3031"/>
    <cellStyle name="_CFS_2005 workings_last_OAR_U1.100-LS" xfId="3032"/>
    <cellStyle name="_CFS_2005 workings_last_OAR_U1.320_Other_sales" xfId="3033"/>
    <cellStyle name="_CFS_2005 workings_last_OAR_U1.320_Other_sales 2" xfId="3034"/>
    <cellStyle name="_CFS_2005 workings_last_OAR_U1.340_Refined_Products" xfId="3035"/>
    <cellStyle name="_CFS_2005 workings_last_OAR_U2.421 Other" xfId="3036"/>
    <cellStyle name="_CFS_2005 workings_last_OAR_Примечание 11" xfId="3037"/>
    <cellStyle name="_CFS_2005 workings_last_P&amp;L 5m 2010" xfId="3038"/>
    <cellStyle name="_CFS_2005 workings_last_P&amp;L for SUO testing with appendixies" xfId="3039"/>
    <cellStyle name="_CFS_2005 workings_last_PKI fair value assessment" xfId="3040"/>
    <cellStyle name="_CFS_2005 workings_last_PKI fair value assessment 2" xfId="3041"/>
    <cellStyle name="_CFS_2005 workings_last_PL" xfId="3042"/>
    <cellStyle name="_CFS_2005 workings_last_PL 2" xfId="3043"/>
    <cellStyle name="_CFS_2005 workings_last_PL 2 2" xfId="3044"/>
    <cellStyle name="_CFS_2005 workings_last_PL 3" xfId="3045"/>
    <cellStyle name="_CFS_2005 workings_last_PL 4" xfId="3046"/>
    <cellStyle name="_CFS_2005 workings_last_PL_2012-2011" xfId="3047"/>
    <cellStyle name="_CFS_2005 workings_last_RD KMG" xfId="3048"/>
    <cellStyle name="_CFS_2005 workings_last_RD KMG 2" xfId="3049"/>
    <cellStyle name="_CFS_2005 workings_last_RD KMG 3" xfId="3050"/>
    <cellStyle name="_CFS_2005 workings_last_RD KMG_2012-2011" xfId="3051"/>
    <cellStyle name="_CFS_2005 workings_last_salary perm" xfId="3052"/>
    <cellStyle name="_CFS_2005 workings_last_SAP_accounts_12m2009" xfId="3053"/>
    <cellStyle name="_CFS_2005 workings_last_Sheet1" xfId="3054"/>
    <cellStyle name="_CFS_2005 workings_last_TB" xfId="3055"/>
    <cellStyle name="_CFS_2005 workings_last_TB 2" xfId="3056"/>
    <cellStyle name="_CFS_2005 workings_last_TB 3" xfId="3057"/>
    <cellStyle name="_CFS_2005 workings_last_TB 4" xfId="3058"/>
    <cellStyle name="_CFS_2005 workings_last_TS" xfId="3059"/>
    <cellStyle name="_CFS_2005 workings_last_TS 2" xfId="3060"/>
    <cellStyle name="_CFS_2005 workings_last_TS 2 2" xfId="3061"/>
    <cellStyle name="_CFS_2005 workings_last_TS 2 3" xfId="3062"/>
    <cellStyle name="_CFS_2005 workings_last_TS 2 4" xfId="3063"/>
    <cellStyle name="_CFS_2005 workings_last_TS 3" xfId="3064"/>
    <cellStyle name="_CFS_2005 workings_last_TS 3 2" xfId="3065"/>
    <cellStyle name="_CFS_2005 workings_last_TS 4" xfId="3066"/>
    <cellStyle name="_CFS_2005 workings_last_TS 5" xfId="3067"/>
    <cellStyle name="_CFS_2005 workings_last_TS_FS 31 Dec 2010" xfId="3068"/>
    <cellStyle name="_CFS_2005 workings_last_TS_FS 31 Dec 2010 2" xfId="3069"/>
    <cellStyle name="_CFS_2005 workings_last_TS_FS 31 Dec 2010 2 2" xfId="3070"/>
    <cellStyle name="_CFS_2005 workings_last_TS_FS 31 Dec 2010 3" xfId="3071"/>
    <cellStyle name="_CFS_2005 workings_last_TS_H_Intangibles_6m_2011" xfId="3072"/>
    <cellStyle name="_CFS_2005 workings_last_TS_KMG PKI (2)" xfId="3073"/>
    <cellStyle name="_CFS_2005 workings_last_TS_KMG PKI Finance BV_9m 2010" xfId="3074"/>
    <cellStyle name="_CFS_2005 workings_last_TS_PKI fair value assessment" xfId="3075"/>
    <cellStyle name="_CFS_2005 workings_last_TS_PKI fair value assessment 2" xfId="3076"/>
    <cellStyle name="_CFS_2005 workings_last_TS_PKI_OFR_H12010 v5" xfId="3077"/>
    <cellStyle name="_CFS_2005 workings_last_TS_PKI_OFR_H12010 v5 2" xfId="3078"/>
    <cellStyle name="_CFS_2005 workings_last_TS_PKI_OFR_H12010 v5_2012-2011" xfId="3079"/>
    <cellStyle name="_CFS_2005 workings_last_TS_Sheet1" xfId="3080"/>
    <cellStyle name="_CFS_2005 workings_last_TS_TS" xfId="3081"/>
    <cellStyle name="_CFS_2005 workings_last_TS_TS 2" xfId="3082"/>
    <cellStyle name="_CFS_2005 workings_last_TS_U1.100-LS" xfId="3083"/>
    <cellStyle name="_CFS_2005 workings_last_TS_U1.320_Other_sales" xfId="3084"/>
    <cellStyle name="_CFS_2005 workings_last_TS_U1.320_Other_sales 2" xfId="3085"/>
    <cellStyle name="_CFS_2005 workings_last_TS_U1.340_Refined_Products" xfId="3086"/>
    <cellStyle name="_CFS_2005 workings_last_TS_U2.421 Other" xfId="3087"/>
    <cellStyle name="_CFS_2005 workings_last_U1.320_Other_sales" xfId="3088"/>
    <cellStyle name="_CFS_2005 workings_last_U1.320_Other_sales 2" xfId="3089"/>
    <cellStyle name="_CFS_2005 workings_last_U1.Revenue_6m_2009" xfId="3090"/>
    <cellStyle name="_CFS_2005 workings_last_U1.Revenue_6m_2009 2" xfId="3091"/>
    <cellStyle name="_CFS_2005 workings_last_U2.100 Cons" xfId="3092"/>
    <cellStyle name="_CFS_2005 workings_last_U2.100 Cons 2" xfId="3093"/>
    <cellStyle name="_CFS_2005 workings_last_U2.100 Cons 2 2" xfId="3094"/>
    <cellStyle name="_CFS_2005 workings_last_U2.100 Cons 2 3" xfId="3095"/>
    <cellStyle name="_CFS_2005 workings_last_U2.100 Cons 2 4" xfId="3096"/>
    <cellStyle name="_CFS_2005 workings_last_U2.100 Cons 3" xfId="3097"/>
    <cellStyle name="_CFS_2005 workings_last_U2.100 Cons 3 2" xfId="3098"/>
    <cellStyle name="_CFS_2005 workings_last_U2.100 Cons 4" xfId="3099"/>
    <cellStyle name="_CFS_2005 workings_last_U2.100 Cons 5" xfId="3100"/>
    <cellStyle name="_CFS_2005 workings_last_U2.100 Cons_FS 31 Dec 2010" xfId="3101"/>
    <cellStyle name="_CFS_2005 workings_last_U2.100 Cons_FS 31 Dec 2010 2" xfId="3102"/>
    <cellStyle name="_CFS_2005 workings_last_U2.100 Cons_FS 31 Dec 2010 2 2" xfId="3103"/>
    <cellStyle name="_CFS_2005 workings_last_U2.100 Cons_FS 31 Dec 2010 3" xfId="3104"/>
    <cellStyle name="_CFS_2005 workings_last_U2.100 Cons_H_Intangibles_6m_2011" xfId="3105"/>
    <cellStyle name="_CFS_2005 workings_last_U2.100 Cons_KMG PKI (2)" xfId="3106"/>
    <cellStyle name="_CFS_2005 workings_last_U2.100 Cons_KMG PKI Finance BV_9m 2010" xfId="3107"/>
    <cellStyle name="_CFS_2005 workings_last_U2.100 Cons_PKI fair value assessment" xfId="3108"/>
    <cellStyle name="_CFS_2005 workings_last_U2.100 Cons_PKI fair value assessment 2" xfId="3109"/>
    <cellStyle name="_CFS_2005 workings_last_U2.100 Cons_PKI_OFR_H12010 v5" xfId="3110"/>
    <cellStyle name="_CFS_2005 workings_last_U2.100 Cons_PKI_OFR_H12010 v5 2" xfId="3111"/>
    <cellStyle name="_CFS_2005 workings_last_U2.100 Cons_PKI_OFR_H12010 v5_2012-2011" xfId="3112"/>
    <cellStyle name="_CFS_2005 workings_last_U2.100 Cons_Sheet1" xfId="3113"/>
    <cellStyle name="_CFS_2005 workings_last_U2.100 Cons_TS" xfId="3114"/>
    <cellStyle name="_CFS_2005 workings_last_U2.100 Cons_TS 2" xfId="3115"/>
    <cellStyle name="_CFS_2005 workings_last_U2.100 Cons_U1.100-LS" xfId="3116"/>
    <cellStyle name="_CFS_2005 workings_last_U2.100 Cons_U1.320_Other_sales" xfId="3117"/>
    <cellStyle name="_CFS_2005 workings_last_U2.100 Cons_U1.320_Other_sales 2" xfId="3118"/>
    <cellStyle name="_CFS_2005 workings_last_U2.100 Cons_U1.340_Refined_Products" xfId="3119"/>
    <cellStyle name="_CFS_2005 workings_last_U2.100 Cons_U2.421 Other" xfId="3120"/>
    <cellStyle name="_CFS_2005 workings_last_U2.100 Opex 3m 2011" xfId="3121"/>
    <cellStyle name="_CFS_2005 workings_last_U2.100 Opex 3m 2011 2" xfId="3122"/>
    <cellStyle name="_CFS_2005 workings_last_U2.100 Opex 5m 2010" xfId="3123"/>
    <cellStyle name="_CFS_2005 workings_last_U2.100 Opex 6m 2010" xfId="3124"/>
    <cellStyle name="_CFS_2005 workings_last_U2.100 Opex 6m 2011" xfId="3125"/>
    <cellStyle name="_CFS_2005 workings_last_U2.100 Opex 6m 2011 2" xfId="3126"/>
    <cellStyle name="_CFS_2005 workings_last_U2.110 Cons" xfId="3127"/>
    <cellStyle name="_CFS_2005 workings_last_U2.120-FA sales" xfId="3128"/>
    <cellStyle name="_CFS_2005 workings_last_U2.120-FA sales 2" xfId="3129"/>
    <cellStyle name="_CFS_2005 workings_last_U2.120-FA sales 2 2" xfId="3130"/>
    <cellStyle name="_CFS_2005 workings_last_U2.120-FA sales 3" xfId="3131"/>
    <cellStyle name="_CFS_2005 workings_last_U2.320 CL" xfId="3132"/>
    <cellStyle name="_CFS_2005 workings_last_U2.320 CL 2" xfId="3133"/>
    <cellStyle name="_CFS_2005 workings_last_U2.320 CL 2 2" xfId="3134"/>
    <cellStyle name="_CFS_2005 workings_last_U2.320 CL 2 3" xfId="3135"/>
    <cellStyle name="_CFS_2005 workings_last_U2.320 CL 2 4" xfId="3136"/>
    <cellStyle name="_CFS_2005 workings_last_U2.320 CL 3" xfId="3137"/>
    <cellStyle name="_CFS_2005 workings_last_U2.320 CL 3 2" xfId="3138"/>
    <cellStyle name="_CFS_2005 workings_last_U2.320 CL 4" xfId="3139"/>
    <cellStyle name="_CFS_2005 workings_last_U2.320 CL 5" xfId="3140"/>
    <cellStyle name="_CFS_2005 workings_last_U2.320 CL_FS 31 Dec 2010" xfId="3141"/>
    <cellStyle name="_CFS_2005 workings_last_U2.320 CL_FS 31 Dec 2010 2" xfId="3142"/>
    <cellStyle name="_CFS_2005 workings_last_U2.320 CL_FS 31 Dec 2010 2 2" xfId="3143"/>
    <cellStyle name="_CFS_2005 workings_last_U2.320 CL_FS 31 Dec 2010 3" xfId="3144"/>
    <cellStyle name="_CFS_2005 workings_last_U2.320 CL_H_Intangibles_6m_2011" xfId="3145"/>
    <cellStyle name="_CFS_2005 workings_last_U2.320 CL_KMG PKI (2)" xfId="3146"/>
    <cellStyle name="_CFS_2005 workings_last_U2.320 CL_KMG PKI Finance BV_9m 2010" xfId="3147"/>
    <cellStyle name="_CFS_2005 workings_last_U2.320 CL_PKI fair value assessment" xfId="3148"/>
    <cellStyle name="_CFS_2005 workings_last_U2.320 CL_PKI fair value assessment 2" xfId="3149"/>
    <cellStyle name="_CFS_2005 workings_last_U2.320 CL_PKI_OFR_H12010 v5" xfId="3150"/>
    <cellStyle name="_CFS_2005 workings_last_U2.320 CL_PKI_OFR_H12010 v5 2" xfId="3151"/>
    <cellStyle name="_CFS_2005 workings_last_U2.320 CL_PKI_OFR_H12010 v5_2012-2011" xfId="3152"/>
    <cellStyle name="_CFS_2005 workings_last_U2.320 CL_Sheet1" xfId="3153"/>
    <cellStyle name="_CFS_2005 workings_last_U2.320 CL_TS" xfId="3154"/>
    <cellStyle name="_CFS_2005 workings_last_U2.320 CL_TS 2" xfId="3155"/>
    <cellStyle name="_CFS_2005 workings_last_U2.320 CL_U1.100-LS" xfId="3156"/>
    <cellStyle name="_CFS_2005 workings_last_U2.320 CL_U1.320_Other_sales" xfId="3157"/>
    <cellStyle name="_CFS_2005 workings_last_U2.320 CL_U1.320_Other_sales 2" xfId="3158"/>
    <cellStyle name="_CFS_2005 workings_last_U2.320 CL_U1.340_Refined_Products" xfId="3159"/>
    <cellStyle name="_CFS_2005 workings_last_U2.320 CL_U2.421 Other" xfId="3160"/>
    <cellStyle name="_CFS_2005 workings_last_U2.400 Sponsorship" xfId="3161"/>
    <cellStyle name="_CFS_2005 workings_last_U2.400 Sponsorship 2" xfId="3162"/>
    <cellStyle name="_CFS_2005 workings_last_U2.400 Sponsorship 3" xfId="3163"/>
    <cellStyle name="_CFS_2005 workings_last_U2.410-FA disposals" xfId="3164"/>
    <cellStyle name="_CFS_2005 workings_last_U2.430 CL" xfId="3165"/>
    <cellStyle name="_CFS_2005 workings_last_U2.430 CL 2" xfId="3166"/>
    <cellStyle name="_CFS_2005 workings_last_U2.430 CL 2 2" xfId="3167"/>
    <cellStyle name="_CFS_2005 workings_last_U2.430 CL 3" xfId="3168"/>
    <cellStyle name="_CFS_2005 workings_last_U2.510 CL " xfId="3169"/>
    <cellStyle name="_CFS_2005 workings_last_U2.510 CL  2" xfId="3170"/>
    <cellStyle name="_CFS_2005 workings_last_U2.510 CL  2 2" xfId="3171"/>
    <cellStyle name="_CFS_2005 workings_last_U2.510 CL  3" xfId="3172"/>
    <cellStyle name="_CFS_2005 workings_last_U2.610 CL" xfId="3173"/>
    <cellStyle name="_CFS_2005 workings_last_U2.610 CL 2" xfId="3174"/>
    <cellStyle name="_CFS_2005 workings_last_U2.610 CL 2 2" xfId="3175"/>
    <cellStyle name="_CFS_2005 workings_last_U2.610 CL 3" xfId="3176"/>
    <cellStyle name="_CFS_2005 workings_last_U3.100-LS" xfId="3177"/>
    <cellStyle name="_CFS_2005 workings_last_U3.100-LS 2" xfId="3178"/>
    <cellStyle name="_CFS_2005 workings_last_U3.100-LS 2 2" xfId="3179"/>
    <cellStyle name="_CFS_2005 workings_last_U3.100-LS 3" xfId="3180"/>
    <cellStyle name="_CFS_2005 workings_last_U3.100-LS 4" xfId="3181"/>
    <cellStyle name="_CFS_2005 workings_last_U3.100-LS_FS 31 Dec 2010" xfId="3182"/>
    <cellStyle name="_CFS_2005 workings_last_U3.100-LS_FS 31 Dec 2010 2" xfId="3183"/>
    <cellStyle name="_CFS_2005 workings_last_U3.100-LS_FS 31 Dec 2010 2 2" xfId="3184"/>
    <cellStyle name="_CFS_2005 workings_last_U3.100-LS_FS 31 Dec 2010 3" xfId="3185"/>
    <cellStyle name="_CFS_2005 workings_last_U3.100-LS_H_Intangibles_6m_2011" xfId="3186"/>
    <cellStyle name="_CFS_2005 workings_last_U3.100-LS_PKI_OFR_H12010 v5" xfId="3187"/>
    <cellStyle name="_CFS_2005 workings_last_U3.100-LS_PKI_OFR_H12010 v5 2" xfId="3188"/>
    <cellStyle name="_CFS_2005 workings_last_U3.100-LS_PKI_OFR_H12010 v5_2012-2011" xfId="3189"/>
    <cellStyle name="_CFS_2005 workings_last_U3.100-LS_TS" xfId="3190"/>
    <cellStyle name="_CFS_2005 workings_last_U3.100-LS_TS 2" xfId="3191"/>
    <cellStyle name="_CFS_2005 workings_last_U3.100-LS_U2.421 Other" xfId="3192"/>
    <cellStyle name="_CFS_2005 workings_last_U3.310-Fin inc" xfId="3193"/>
    <cellStyle name="_CFS_2005 workings_last_U3.310-Fin inc 2" xfId="3194"/>
    <cellStyle name="_CFS_2005 workings_last_U3.310-Fin inc 2 2" xfId="3195"/>
    <cellStyle name="_CFS_2005 workings_last_U3.310-Fin inc 3" xfId="3196"/>
    <cellStyle name="_CFS_2005 workings_last_U3.310-Fin inc 4" xfId="3197"/>
    <cellStyle name="_CFS_2005 workings_last_U3.310-Fin inc_FS 31 Dec 2010" xfId="3198"/>
    <cellStyle name="_CFS_2005 workings_last_U3.310-Fin inc_FS 31 Dec 2010 2" xfId="3199"/>
    <cellStyle name="_CFS_2005 workings_last_U3.310-Fin inc_FS 31 Dec 2010 2 2" xfId="3200"/>
    <cellStyle name="_CFS_2005 workings_last_U3.310-Fin inc_FS 31 Dec 2010 3" xfId="3201"/>
    <cellStyle name="_CFS_2005 workings_last_U3.310-Fin inc_H_Intangibles_6m_2011" xfId="3202"/>
    <cellStyle name="_CFS_2005 workings_last_U3.310-Fin inc_PKI_OFR_H12010 v5" xfId="3203"/>
    <cellStyle name="_CFS_2005 workings_last_U3.310-Fin inc_PKI_OFR_H12010 v5 2" xfId="3204"/>
    <cellStyle name="_CFS_2005 workings_last_U3.310-Fin inc_PKI_OFR_H12010 v5_2012-2011" xfId="3205"/>
    <cellStyle name="_CFS_2005 workings_last_U3.310-Fin inc_TS" xfId="3206"/>
    <cellStyle name="_CFS_2005 workings_last_U3.310-Fin inc_TS 2" xfId="3207"/>
    <cellStyle name="_CFS_2005 workings_last_U3.310-Fin inc_U2.421 Other" xfId="3208"/>
    <cellStyle name="_CFS_2005 workings_last_U3.320 Fin exp" xfId="3209"/>
    <cellStyle name="_CFS_2005 workings_last_U3.320 Fin exp 2" xfId="3210"/>
    <cellStyle name="_CFS_2005 workings_last_U3.320 Fin exp 2 2" xfId="3211"/>
    <cellStyle name="_CFS_2005 workings_last_U3.320 Fin exp 3" xfId="3212"/>
    <cellStyle name="_CFS_2005 workings_last_U3.320 Fin exp 4" xfId="3213"/>
    <cellStyle name="_CFS_2005 workings_last_U3.320 Fin exp_FS 31 Dec 2010" xfId="3214"/>
    <cellStyle name="_CFS_2005 workings_last_U3.320 Fin exp_FS 31 Dec 2010 2" xfId="3215"/>
    <cellStyle name="_CFS_2005 workings_last_U3.320 Fin exp_FS 31 Dec 2010 2 2" xfId="3216"/>
    <cellStyle name="_CFS_2005 workings_last_U3.320 Fin exp_FS 31 Dec 2010 3" xfId="3217"/>
    <cellStyle name="_CFS_2005 workings_last_U3.320 Fin exp_H_Intangibles_6m_2011" xfId="3218"/>
    <cellStyle name="_CFS_2005 workings_last_U3.320 Fin exp_PKI_OFR_H12010 v5" xfId="3219"/>
    <cellStyle name="_CFS_2005 workings_last_U3.320 Fin exp_PKI_OFR_H12010 v5 2" xfId="3220"/>
    <cellStyle name="_CFS_2005 workings_last_U3.320 Fin exp_PKI_OFR_H12010 v5_2012-2011" xfId="3221"/>
    <cellStyle name="_CFS_2005 workings_last_U3.320 Fin exp_TS" xfId="3222"/>
    <cellStyle name="_CFS_2005 workings_last_U3.320 Fin exp_TS 2" xfId="3223"/>
    <cellStyle name="_CFS_2005 workings_last_U3.320 Fin exp_U2.421 Other" xfId="3224"/>
    <cellStyle name="_CFS_2005 workings_last_U3.330 Forex" xfId="3225"/>
    <cellStyle name="_CFS_2005 workings_last_U3.330 Forex 2" xfId="3226"/>
    <cellStyle name="_CFS_2005 workings_last_U3.330 Forex 2 2" xfId="3227"/>
    <cellStyle name="_CFS_2005 workings_last_U3.330 Forex 3" xfId="3228"/>
    <cellStyle name="_CFS_2005 workings_last_U3.330 Forex 4" xfId="3229"/>
    <cellStyle name="_CFS_2005 workings_last_U3.330 Forex_FS 31 Dec 2010" xfId="3230"/>
    <cellStyle name="_CFS_2005 workings_last_U3.330 Forex_FS 31 Dec 2010 2" xfId="3231"/>
    <cellStyle name="_CFS_2005 workings_last_U3.330 Forex_FS 31 Dec 2010 2 2" xfId="3232"/>
    <cellStyle name="_CFS_2005 workings_last_U3.330 Forex_FS 31 Dec 2010 3" xfId="3233"/>
    <cellStyle name="_CFS_2005 workings_last_U3.330 Forex_H_Intangibles_6m_2011" xfId="3234"/>
    <cellStyle name="_CFS_2005 workings_last_U3.330 Forex_PKI_OFR_H12010 v5" xfId="3235"/>
    <cellStyle name="_CFS_2005 workings_last_U3.330 Forex_PKI_OFR_H12010 v5 2" xfId="3236"/>
    <cellStyle name="_CFS_2005 workings_last_U3.330 Forex_PKI_OFR_H12010 v5_2012-2011" xfId="3237"/>
    <cellStyle name="_CFS_2005 workings_last_U3.330 Forex_TS" xfId="3238"/>
    <cellStyle name="_CFS_2005 workings_last_U3.330 Forex_TS 2" xfId="3239"/>
    <cellStyle name="_CFS_2005 workings_last_U3.330 Forex_U2.421 Other" xfId="3240"/>
    <cellStyle name="_CFS_2005 workings_last_Баланс" xfId="3241"/>
    <cellStyle name="_CFS_2005 workings_last_Баланс 2" xfId="3242"/>
    <cellStyle name="_CFS_2005 workings_last_Баланс 3" xfId="3243"/>
    <cellStyle name="_CFS_2005 workings_last_Копия FS 31 December 2007_Rep Pac 19 Feb" xfId="3244"/>
    <cellStyle name="_CFS_2005 workings_last_Копия FS 31 December 2007_Rep Pac 19 Feb 2" xfId="3245"/>
    <cellStyle name="_CFS_2005 workings_last_Копия FS 31 December 2007_Rep Pac 19 Feb 2 2" xfId="3246"/>
    <cellStyle name="_CFS_2005 workings_last_Копия FS 31 December 2007_Rep Pac 19 Feb 3" xfId="3247"/>
    <cellStyle name="_CFS_2005 workings_last_Приложения к формам отчетовТОО ККСза 2008г." xfId="3248"/>
    <cellStyle name="_CFS_2005 workings_last_Приложения к формам отчетовТОО ККСза 2008г. 2" xfId="3249"/>
    <cellStyle name="_CFS_2005 workings_last_Приложения к формам отчетовТОО ККСза 2008г. 3" xfId="3250"/>
    <cellStyle name="_CFS_2005 workings_last_Приложения к формам отчетовТОО ККСза 2008г. 4" xfId="3251"/>
    <cellStyle name="_CFS_2005 workings_last_Ф1_09.07.2010" xfId="3252"/>
    <cellStyle name="_CFS_2005 workings_last_Форма2. Прибыля и убытки_01.07.2010_V3" xfId="3253"/>
    <cellStyle name="_CFS_2005 workings_last_Форма2. Прибыля и убытки_29.06.2010" xfId="3254"/>
    <cellStyle name="_CFS_2005 workings_last_Формы ФО с раскрытиями_реальный сектор_2008" xfId="3255"/>
    <cellStyle name="_CIT" xfId="3256"/>
    <cellStyle name="_Commitments February 29 2004" xfId="3257"/>
    <cellStyle name="_Commitments February 29 2004 2" xfId="3258"/>
    <cellStyle name="_Commitments February 29 2004 3" xfId="3259"/>
    <cellStyle name="_Commitments February 29 2004 4" xfId="3260"/>
    <cellStyle name="_Commitments February 29 20041" xfId="3261"/>
    <cellStyle name="_Commitments February 29 20041 2" xfId="3262"/>
    <cellStyle name="_Commitments February 29 20041 3" xfId="3263"/>
    <cellStyle name="_Commitments February 29 20041 4" xfId="3264"/>
    <cellStyle name="_Comparison v3" xfId="3265"/>
    <cellStyle name="_Consolidator V0.16" xfId="3266"/>
    <cellStyle name="_Copy of 09. K PP&amp;E 31.12.05 for Nurlan" xfId="3267"/>
    <cellStyle name="_Copy of CFS 2005" xfId="3268"/>
    <cellStyle name="_Copy of CFS 2005 2" xfId="3269"/>
    <cellStyle name="_Copy of CFS 2005 3" xfId="3270"/>
    <cellStyle name="_Copy of Regression of petroleum product prices (Tal)" xfId="3271"/>
    <cellStyle name="_CoS_07" xfId="3272"/>
    <cellStyle name="_Cutoff for June30, 2007 Revenue" xfId="3273"/>
    <cellStyle name="_Cut-off testing" xfId="3274"/>
    <cellStyle name="_data" xfId="3275"/>
    <cellStyle name="_DD Site restoration 5MTD2006" xfId="3276"/>
    <cellStyle name="_DD Site restoration 5MTD2006_BS_IS" xfId="3277"/>
    <cellStyle name="_December PKKR SA 2006 GAAP fin statements" xfId="3278"/>
    <cellStyle name="_dem" xfId="3279"/>
    <cellStyle name="_DEPT" xfId="3280"/>
    <cellStyle name="_Dinyel balance for American Appraisal_Feb 09" xfId="3281"/>
    <cellStyle name="_Dinyel balance for American Appraisal_Feb 09 2" xfId="3282"/>
    <cellStyle name="_Dinyel model" xfId="3283"/>
    <cellStyle name="_Dinyelskoye rev 071113" xfId="3284"/>
    <cellStyle name="_Doc_page" xfId="3285"/>
    <cellStyle name="_dt-kt" xfId="3286"/>
    <cellStyle name="_E Accounts receivable 12 m 2007 JE Posted" xfId="3287"/>
    <cellStyle name="_E Accounts receivable 1Q 2007" xfId="3288"/>
    <cellStyle name="_E&amp;P CAP 31.12.2005" xfId="3289"/>
    <cellStyle name="_E&amp;P CAP 31.12.2005_BS_IS" xfId="3290"/>
    <cellStyle name="_E&amp;P CAP 31.12.2006" xfId="3291"/>
    <cellStyle name="_E&amp;P CAP 31.12.2006_BS_IS" xfId="3292"/>
    <cellStyle name="_E&amp;P KMG reporting package 2006_client" xfId="3293"/>
    <cellStyle name="_E&amp;P KMG reporting package 2006_client 2" xfId="3294"/>
    <cellStyle name="_E&amp;P KMG reporting package 2006_client 3" xfId="3295"/>
    <cellStyle name="_E.130 ARC" xfId="3296"/>
    <cellStyle name="_E.650" xfId="3297"/>
    <cellStyle name="_E.650_BS_IS" xfId="3298"/>
    <cellStyle name="_E1.Receivables_KMG Alatau" xfId="3299"/>
    <cellStyle name="_E100-LS" xfId="3300"/>
    <cellStyle name="_E130.xlsЕржану" xfId="3301"/>
    <cellStyle name="_E800-TH KMG" xfId="3302"/>
    <cellStyle name="_E900-Other" xfId="3303"/>
    <cellStyle name="_EA Drilling" xfId="3304"/>
    <cellStyle name="_EA Drilling 2" xfId="3305"/>
    <cellStyle name="_EA Drilling 3" xfId="3306"/>
    <cellStyle name="_EA Drilling 4" xfId="3307"/>
    <cellStyle name="_Elimination" xfId="3308"/>
    <cellStyle name="_Elimination 12m 2007" xfId="3309"/>
    <cellStyle name="_Elimination 1Q 2008" xfId="3310"/>
    <cellStyle name="_Elimination 2" xfId="3311"/>
    <cellStyle name="_Elimination 3" xfId="3312"/>
    <cellStyle name="_Elimination 4" xfId="3313"/>
    <cellStyle name="_Elvira-Payroll_LATEST" xfId="3314"/>
    <cellStyle name="_Elvira-Payroll_LATEST 2" xfId="3315"/>
    <cellStyle name="_Elvira-Payroll_LATEST 3" xfId="3316"/>
    <cellStyle name="_Elvira-Payroll_LATEST_PKI fair value assessment" xfId="3317"/>
    <cellStyle name="_Elvira-Payroll_LATEST_PKI fair value assessment 2" xfId="3318"/>
    <cellStyle name="_En Services for February  08 Workover" xfId="3319"/>
    <cellStyle name="_En Services for February  08 Workover 2" xfId="3320"/>
    <cellStyle name="_En Services for February  08 Workover 3" xfId="3321"/>
    <cellStyle name="_En Services for February  08 Workover 4" xfId="3322"/>
    <cellStyle name="_En Services for January 08 Workover" xfId="3323"/>
    <cellStyle name="_En Services for January 08 Workover 2" xfId="3324"/>
    <cellStyle name="_En Services for January 08 Workover 3" xfId="3325"/>
    <cellStyle name="_En Services for January 08 Workover 4" xfId="3326"/>
    <cellStyle name="_EP KMG and NC KMG_CFS consolidated_12m 2008" xfId="3327"/>
    <cellStyle name="_EP KMG_KGM and KBM Provision analysis_12m 2008" xfId="3328"/>
    <cellStyle name="_Equity NC KMG" xfId="3329"/>
    <cellStyle name="_Expat salaries 2007_v11" xfId="3330"/>
    <cellStyle name="_Expat salaries 2007_v11 2" xfId="3331"/>
    <cellStyle name="_Expat salaries 2007_v11 3" xfId="3332"/>
    <cellStyle name="_Expat salaries 2007_v11 4" xfId="3333"/>
    <cellStyle name="_Expat salaries 2007_v7" xfId="3334"/>
    <cellStyle name="_Expat salaries 2007_v7 2" xfId="3335"/>
    <cellStyle name="_Expat salaries 2007_v7 3" xfId="3336"/>
    <cellStyle name="_Expat salaries 2007_v7 4" xfId="3337"/>
    <cellStyle name="_Expat salaries 2007_v8" xfId="3338"/>
    <cellStyle name="_Expat salaries 2007_v8 2" xfId="3339"/>
    <cellStyle name="_Expat salaries 2007_v8 3" xfId="3340"/>
    <cellStyle name="_Expat salaries 2007_v8 4" xfId="3341"/>
    <cellStyle name="_Expat salaries 2007_v9" xfId="3342"/>
    <cellStyle name="_Expat salaries 2007_v9 2" xfId="3343"/>
    <cellStyle name="_Expat salaries 2007_v9 3" xfId="3344"/>
    <cellStyle name="_Expat salaries 2007_v9 4" xfId="3345"/>
    <cellStyle name="_F  Investments 6 m 2005" xfId="3346"/>
    <cellStyle name="_F  Investments 6 m 2005_BS_IS" xfId="3347"/>
    <cellStyle name="_F  Investments 6 m 2006" xfId="3348"/>
    <cellStyle name="_F  Investments 6 m 2006_BS_IS" xfId="3349"/>
    <cellStyle name="_F_Inventory_12m_2010" xfId="3350"/>
    <cellStyle name="_FA Adjustment 1999-2003_1" xfId="3351"/>
    <cellStyle name="_FA Adjustment 1999-2003_1 2" xfId="3352"/>
    <cellStyle name="_FA Adjustment 1999-2003_1 3" xfId="3353"/>
    <cellStyle name="_FA Adjustment 1999-2003_1 4" xfId="3354"/>
    <cellStyle name="_February accruals report" xfId="3355"/>
    <cellStyle name="_February accruals report 2" xfId="3356"/>
    <cellStyle name="_February accruals report 3" xfId="3357"/>
    <cellStyle name="_February accruals report 4" xfId="3358"/>
    <cellStyle name="_February accruals report from Meirambek" xfId="3359"/>
    <cellStyle name="_February accruals report from Meirambek 2" xfId="3360"/>
    <cellStyle name="_February accruals report from Meirambek 3" xfId="3361"/>
    <cellStyle name="_February accruals report from Meirambek 4" xfId="3362"/>
    <cellStyle name="_FINAL Adj 6&amp;7 April Prepaids Net off" xfId="3363"/>
    <cellStyle name="_FINAL Adj 6&amp;7 April Prepaids Net off 2" xfId="3364"/>
    <cellStyle name="_FINAL Adj 6&amp;7 April Prepaids Net off 3" xfId="3365"/>
    <cellStyle name="_FINAL Adj 6&amp;7 April Prepaids Net off 4" xfId="3366"/>
    <cellStyle name="_FINAL_Revenue_31-Dec-06" xfId="3367"/>
    <cellStyle name="_For Elvira" xfId="3368"/>
    <cellStyle name="_For Elvira 2" xfId="3369"/>
    <cellStyle name="_FS 2005 (Сверка с оборотносальдовой)" xfId="3370"/>
    <cellStyle name="_FS 2005 (Сверка с оборотносальдовой) 2" xfId="3371"/>
    <cellStyle name="_FS 2005 (Сверка с оборотносальдовой) 3" xfId="3372"/>
    <cellStyle name="_FS 30 June 2006" xfId="3373"/>
    <cellStyle name="_FS 30 June 2006 (final version)" xfId="3374"/>
    <cellStyle name="_FS 30 June 2006 (final version) 2" xfId="3375"/>
    <cellStyle name="_FS 30 June 2006 (final version) 3" xfId="3376"/>
    <cellStyle name="_FS 30 June 2006 2" xfId="3377"/>
    <cellStyle name="_FS 30 June 2006 3" xfId="3378"/>
    <cellStyle name="_FS 30 June 2006 4" xfId="3379"/>
    <cellStyle name="_FS 30 June 2006 5" xfId="3380"/>
    <cellStyle name="_FS 30 June 2008" xfId="3381"/>
    <cellStyle name="_FS 30 June 2010" xfId="3382"/>
    <cellStyle name="_FS 30 Sept 2008" xfId="3383"/>
    <cellStyle name="_FS 30 September 2006 Updated" xfId="3384"/>
    <cellStyle name="_FS 30 September 2006 Updated 2" xfId="3385"/>
    <cellStyle name="_FS 30 September 2006 Updated 3" xfId="3386"/>
    <cellStyle name="_FS 31 Dec 2008" xfId="3387"/>
    <cellStyle name="_FS 31 Dec 2009" xfId="3388"/>
    <cellStyle name="_FS 31 December 2006" xfId="3389"/>
    <cellStyle name="_FS 31 December 2006 2" xfId="3390"/>
    <cellStyle name="_FS 31 December 2006 3" xfId="3391"/>
    <cellStyle name="_FS 31 December 2007" xfId="3392"/>
    <cellStyle name="_FS 31 December 2007 ARO" xfId="3393"/>
    <cellStyle name="_FS 31 March 2010" xfId="3394"/>
    <cellStyle name="_FS Check List_June 2006 07_Nov_06" xfId="3395"/>
    <cellStyle name="_FS Check List_June 2006 07_Nov_06_BS_IS" xfId="3396"/>
    <cellStyle name="_G&amp;A" xfId="3397"/>
    <cellStyle name="_GM on Utexam loan" xfId="3398"/>
    <cellStyle name="_GM on Utexam loan 2" xfId="3399"/>
    <cellStyle name="_GM on Utexam loan 2 2" xfId="3400"/>
    <cellStyle name="_GM on Utexam loan 2 2 2" xfId="3401"/>
    <cellStyle name="_GM on Utexam loan 2 3" xfId="3402"/>
    <cellStyle name="_GM on Utexam loan 2 3 2" xfId="3403"/>
    <cellStyle name="_GM on Utexam loan 2 4" xfId="3404"/>
    <cellStyle name="_GM on Utexam loan 2 5" xfId="3405"/>
    <cellStyle name="_GM on Utexam loan 3" xfId="3406"/>
    <cellStyle name="_GM on Utexam loan 3 2" xfId="3407"/>
    <cellStyle name="_GM on Utexam loan 3 3" xfId="3408"/>
    <cellStyle name="_GM on Utexam loan 3 4" xfId="3409"/>
    <cellStyle name="_GM on Utexam loan_081223_2008 DT_YE'2008_v6_FINAL" xfId="3410"/>
    <cellStyle name="_GM on Utexam loan_081223_2008 DT_YE'2008_v6_FINAL 2" xfId="3411"/>
    <cellStyle name="_GM on Utexam loan_090131_PPE tax_YE'2008_v1" xfId="3412"/>
    <cellStyle name="_GM on Utexam loan_090131_PPE tax_YE'2008_v1 2" xfId="3413"/>
    <cellStyle name="_GM on Utexam loan_090415_1Q'2009 DT_v2" xfId="3414"/>
    <cellStyle name="_GM on Utexam loan_090415_1Q'2009 DT_v2 2" xfId="3415"/>
    <cellStyle name="_GM on Utexam loan_090723_1H'2009 DT_v7" xfId="3416"/>
    <cellStyle name="_GM on Utexam loan_090723_1H'2009 DT_v7 2" xfId="3417"/>
    <cellStyle name="_GM on Utexam loan_11" xfId="3418"/>
    <cellStyle name="_GM on Utexam loan_12" xfId="3419"/>
    <cellStyle name="_GM on Utexam loan_2012-2011" xfId="3420"/>
    <cellStyle name="_GM on Utexam loan_42" xfId="3421"/>
    <cellStyle name="_GM on Utexam loan_541" xfId="3422"/>
    <cellStyle name="_GM on Utexam loan_541 2" xfId="3423"/>
    <cellStyle name="_GM on Utexam loan_6" xfId="3424"/>
    <cellStyle name="_GM on Utexam loan_7" xfId="3425"/>
    <cellStyle name="_GM on Utexam loan_A4 21 NC KMG reporting package 2007_sent by auditors-DELETE" xfId="3426"/>
    <cellStyle name="_GM on Utexam loan_CFS reconciliation1" xfId="3427"/>
    <cellStyle name="_GM on Utexam loan_CFS reconciliation1 2" xfId="3428"/>
    <cellStyle name="_GM on Utexam loan_CFS reconciliation1 3" xfId="3429"/>
    <cellStyle name="_GM on Utexam loan_CFS reconciliation1 4" xfId="3430"/>
    <cellStyle name="_GM on Utexam loan_CIT 1H 2009_svod" xfId="3431"/>
    <cellStyle name="_GM on Utexam loan_E100-LS" xfId="3432"/>
    <cellStyle name="_GM on Utexam loan_E100-LS 2" xfId="3433"/>
    <cellStyle name="_GM on Utexam loan_EP KMG and NC KMG_CFS consolidated_12m 2008" xfId="3434"/>
    <cellStyle name="_GM on Utexam loan_EP KMG_CCEL loan and interest calculation_12m 2009_no AJE" xfId="3435"/>
    <cellStyle name="_GM on Utexam loan_EP KMG_CCEL loan and interest calculation_YE 2008 JE Posted" xfId="3436"/>
    <cellStyle name="_GM on Utexam loan_EP KMG_CFS consolidated_6m 2008" xfId="3437"/>
    <cellStyle name="_GM on Utexam loan_EP KMG_CFS consolidated_6m 2008 2" xfId="3438"/>
    <cellStyle name="_GM on Utexam loan_EP KMG_CFS consolidated_6m 2008 3" xfId="3439"/>
    <cellStyle name="_GM on Utexam loan_EP KMG_JV Accounting-KGM_12m 2009_AJE_Posted" xfId="3440"/>
    <cellStyle name="_GM on Utexam loan_EP KMG_KGM_3m 2010" xfId="3441"/>
    <cellStyle name="_GM on Utexam loan_Equity reconciliation1" xfId="3442"/>
    <cellStyle name="_GM on Utexam loan_Equity reconciliation1 2" xfId="3443"/>
    <cellStyle name="_GM on Utexam loan_Equity reconciliation1 3" xfId="3444"/>
    <cellStyle name="_GM on Utexam loan_Equity reconciliation1 4" xfId="3445"/>
    <cellStyle name="_GM on Utexam loan_FS 30 June 2008" xfId="3446"/>
    <cellStyle name="_GM on Utexam loan_FS 30 June 2008 2" xfId="3447"/>
    <cellStyle name="_GM on Utexam loan_FS 30 June 2008 2 2" xfId="3448"/>
    <cellStyle name="_GM on Utexam loan_FS 30 June 2008 3" xfId="3449"/>
    <cellStyle name="_GM on Utexam loan_FS 30 June 2010" xfId="3450"/>
    <cellStyle name="_GM on Utexam loan_FS 31 Dec 2009" xfId="3451"/>
    <cellStyle name="_GM on Utexam loan_FS 31 December 2007" xfId="3452"/>
    <cellStyle name="_GM on Utexam loan_FS 31 December 2007 2" xfId="3453"/>
    <cellStyle name="_GM on Utexam loan_FS 31 December 2007 3" xfId="3454"/>
    <cellStyle name="_GM on Utexam loan_FS 31 December 2007 ARO" xfId="3455"/>
    <cellStyle name="_GM on Utexam loan_FS 31 December 2007 ARO 2" xfId="3456"/>
    <cellStyle name="_GM on Utexam loan_FS 31 December 2007 ARO 3" xfId="3457"/>
    <cellStyle name="_GM on Utexam loan_H_Intangibles_6m_2011" xfId="3458"/>
    <cellStyle name="_GM on Utexam loan_JV Accounting 12m 2007" xfId="3459"/>
    <cellStyle name="_GM on Utexam loan_JV Accounting-KGM_12m 2010" xfId="3460"/>
    <cellStyle name="_GM on Utexam loan_K_100_LS" xfId="3461"/>
    <cellStyle name="_GM on Utexam loan_K_300_RFD" xfId="3462"/>
    <cellStyle name="_GM on Utexam loan_K_300_RFD 2" xfId="3463"/>
    <cellStyle name="_GM on Utexam loan_K_450 SA" xfId="3464"/>
    <cellStyle name="_GM on Utexam loan_K_450 SA 2" xfId="3465"/>
    <cellStyle name="_GM on Utexam loan_K_600_O&amp;G_Add" xfId="3466"/>
    <cellStyle name="_GM on Utexam loan_K_600_O&amp;G_Add 2" xfId="3467"/>
    <cellStyle name="_GM on Utexam loan_K_610_Oth_Ass_Add-s" xfId="3468"/>
    <cellStyle name="_GM on Utexam loan_K_610_Oth_Ass_Add-s 2" xfId="3469"/>
    <cellStyle name="_GM on Utexam loan_KMG PKI (2)" xfId="3470"/>
    <cellStyle name="_GM on Utexam loan_KMG PKI Finance BV_9m 2010" xfId="3471"/>
    <cellStyle name="_GM on Utexam loan_KMG reporting package 6m 2008_rus by EY to client 16.10.08" xfId="3472"/>
    <cellStyle name="_GM on Utexam loan_KMG reporting package 6m 2008_rus by EY to client 16.10.08 2" xfId="3473"/>
    <cellStyle name="_GM on Utexam loan_KMG reporting package 6m 2008_rus by EY to client 16.10.08 3" xfId="3474"/>
    <cellStyle name="_GM on Utexam loan_KMG reporting package 6m 2008_rus by EY to client 16.10.08 4" xfId="3475"/>
    <cellStyle name="_GM on Utexam loan_N100-LS" xfId="3476"/>
    <cellStyle name="_GM on Utexam loan_N100-LS 2" xfId="3477"/>
    <cellStyle name="_GM on Utexam loan_N300-Divid 622" xfId="3478"/>
    <cellStyle name="_GM on Utexam loan_N300-Divid 622 2" xfId="3479"/>
    <cellStyle name="_GM on Utexam loan_N302-Provision" xfId="3480"/>
    <cellStyle name="_GM on Utexam loan_N302-Provision 2" xfId="3481"/>
    <cellStyle name="_GM on Utexam loan_NC KMG forms_KMG EP KMG and Subsidiaries_6m 2008" xfId="3482"/>
    <cellStyle name="_GM on Utexam loan_NC KMG forms_KMG EP KMG and Subsidiaries_6m 2008 2" xfId="3483"/>
    <cellStyle name="_GM on Utexam loan_NC KMG forms_KMG EP KMG and Subsidiaries_6m 2008 3" xfId="3484"/>
    <cellStyle name="_GM on Utexam loan_NC KMG reporting package_31 дек 2008_rus (updated_17.03.09)" xfId="3485"/>
    <cellStyle name="_GM on Utexam loan_NC KMG_CFS_9m 2008 (working)" xfId="3486"/>
    <cellStyle name="_GM on Utexam loan_NC KMG_CFS_9m 2008 (working) 2" xfId="3487"/>
    <cellStyle name="_GM on Utexam loan_NC KMG_CFS_9m 2008 (working) 3" xfId="3488"/>
    <cellStyle name="_GM on Utexam loan_NC KMG_CFS_9m 2008 (working) 4" xfId="3489"/>
    <cellStyle name="_GM on Utexam loan_NC KMG_EP KMG consolidated_6m 2010" xfId="3490"/>
    <cellStyle name="_GM on Utexam loan_NC KMG_KGM purchase price and deferred tax_12m 2008" xfId="3491"/>
    <cellStyle name="_GM on Utexam loan_NC KMG_Related Parties Transactions_9m 2008" xfId="3492"/>
    <cellStyle name="_GM on Utexam loan_NC KMG_Related Parties Transactions_9m 2008 2" xfId="3493"/>
    <cellStyle name="_GM on Utexam loan_NC KMG_Related Parties Transactions_9m 2008 3" xfId="3494"/>
    <cellStyle name="_GM on Utexam loan_NC KMG_Related Parties Transactions_9m 2008 4" xfId="3495"/>
    <cellStyle name="_GM on Utexam loan_OAR" xfId="3496"/>
    <cellStyle name="_GM on Utexam loan_OAR 2" xfId="3497"/>
    <cellStyle name="_GM on Utexam loan_OAR 2 2" xfId="3498"/>
    <cellStyle name="_GM on Utexam loan_OAR 2 2 2" xfId="3499"/>
    <cellStyle name="_GM on Utexam loan_OAR 2 3" xfId="3500"/>
    <cellStyle name="_GM on Utexam loan_OAR 2 3 2" xfId="3501"/>
    <cellStyle name="_GM on Utexam loan_OAR 2 4" xfId="3502"/>
    <cellStyle name="_GM on Utexam loan_OAR 3" xfId="3503"/>
    <cellStyle name="_GM on Utexam loan_OAR 3 2" xfId="3504"/>
    <cellStyle name="_GM on Utexam loan_OAR 3 3" xfId="3505"/>
    <cellStyle name="_GM on Utexam loan_OAR 3 4" xfId="3506"/>
    <cellStyle name="_GM on Utexam loan_OAR 4" xfId="3507"/>
    <cellStyle name="_GM on Utexam loan_OAR 4 2" xfId="3508"/>
    <cellStyle name="_GM on Utexam loan_OAR 5" xfId="3509"/>
    <cellStyle name="_GM on Utexam loan_OAR_BS_IS" xfId="3510"/>
    <cellStyle name="_GM on Utexam loan_OAR_FS 31 Dec 2010" xfId="3511"/>
    <cellStyle name="_GM on Utexam loan_OAR_FS 31 Dec 2010 2" xfId="3512"/>
    <cellStyle name="_GM on Utexam loan_OAR_FS 31 Dec 2010 2 2" xfId="3513"/>
    <cellStyle name="_GM on Utexam loan_OAR_FS 31 Dec 2010 3" xfId="3514"/>
    <cellStyle name="_GM on Utexam loan_OAR_H_Intangibles_6m_2011" xfId="3515"/>
    <cellStyle name="_GM on Utexam loan_OAR_KMG PKI (2)" xfId="3516"/>
    <cellStyle name="_GM on Utexam loan_OAR_KMG PKI Finance BV_9m 2010" xfId="3517"/>
    <cellStyle name="_GM on Utexam loan_OAR_PKI fair value assessment" xfId="3518"/>
    <cellStyle name="_GM on Utexam loan_OAR_PKI fair value assessment 2" xfId="3519"/>
    <cellStyle name="_GM on Utexam loan_OAR_PKI_OFR_H12010 v5" xfId="3520"/>
    <cellStyle name="_GM on Utexam loan_OAR_PKI_OFR_H12010 v5 2" xfId="3521"/>
    <cellStyle name="_GM on Utexam loan_OAR_PKI_OFR_H12010 v5_2012-2011" xfId="3522"/>
    <cellStyle name="_GM on Utexam loan_OAR_Sheet1" xfId="3523"/>
    <cellStyle name="_GM on Utexam loan_OAR_TS" xfId="3524"/>
    <cellStyle name="_GM on Utexam loan_OAR_TS 2" xfId="3525"/>
    <cellStyle name="_GM on Utexam loan_OAR_U1.100-LS" xfId="3526"/>
    <cellStyle name="_GM on Utexam loan_OAR_U1.320_Other_sales" xfId="3527"/>
    <cellStyle name="_GM on Utexam loan_OAR_U1.320_Other_sales 2" xfId="3528"/>
    <cellStyle name="_GM on Utexam loan_OAR_U1.340_Refined_Products" xfId="3529"/>
    <cellStyle name="_GM on Utexam loan_OAR_U2.421 Other" xfId="3530"/>
    <cellStyle name="_GM on Utexam loan_OAR_Примечание 11" xfId="3531"/>
    <cellStyle name="_GM on Utexam loan_PKI fair value assessment" xfId="3532"/>
    <cellStyle name="_GM on Utexam loan_PKI fair value assessment 2" xfId="3533"/>
    <cellStyle name="_GM on Utexam loan_salary perm" xfId="3534"/>
    <cellStyle name="_GM on Utexam loan_SAP_accounts_12m2009" xfId="3535"/>
    <cellStyle name="_GM on Utexam loan_Sheet1" xfId="3536"/>
    <cellStyle name="_GM on Utexam loan_TB" xfId="3537"/>
    <cellStyle name="_GM on Utexam loan_TB 2" xfId="3538"/>
    <cellStyle name="_GM on Utexam loan_TB 3" xfId="3539"/>
    <cellStyle name="_GM on Utexam loan_TB 4" xfId="3540"/>
    <cellStyle name="_GM on Utexam loan_TS" xfId="3541"/>
    <cellStyle name="_GM on Utexam loan_TS 2" xfId="3542"/>
    <cellStyle name="_GM on Utexam loan_TS 2 2" xfId="3543"/>
    <cellStyle name="_GM on Utexam loan_TS 2 3" xfId="3544"/>
    <cellStyle name="_GM on Utexam loan_TS 2 4" xfId="3545"/>
    <cellStyle name="_GM on Utexam loan_TS 3" xfId="3546"/>
    <cellStyle name="_GM on Utexam loan_TS 3 2" xfId="3547"/>
    <cellStyle name="_GM on Utexam loan_TS 4" xfId="3548"/>
    <cellStyle name="_GM on Utexam loan_TS 5" xfId="3549"/>
    <cellStyle name="_GM on Utexam loan_TS_FS 31 Dec 2010" xfId="3550"/>
    <cellStyle name="_GM on Utexam loan_TS_FS 31 Dec 2010 2" xfId="3551"/>
    <cellStyle name="_GM on Utexam loan_TS_FS 31 Dec 2010 2 2" xfId="3552"/>
    <cellStyle name="_GM on Utexam loan_TS_FS 31 Dec 2010 3" xfId="3553"/>
    <cellStyle name="_GM on Utexam loan_TS_H_Intangibles_6m_2011" xfId="3554"/>
    <cellStyle name="_GM on Utexam loan_TS_KMG PKI (2)" xfId="3555"/>
    <cellStyle name="_GM on Utexam loan_TS_KMG PKI Finance BV_9m 2010" xfId="3556"/>
    <cellStyle name="_GM on Utexam loan_TS_PKI fair value assessment" xfId="3557"/>
    <cellStyle name="_GM on Utexam loan_TS_PKI fair value assessment 2" xfId="3558"/>
    <cellStyle name="_GM on Utexam loan_TS_PKI_OFR_H12010 v5" xfId="3559"/>
    <cellStyle name="_GM on Utexam loan_TS_PKI_OFR_H12010 v5 2" xfId="3560"/>
    <cellStyle name="_GM on Utexam loan_TS_PKI_OFR_H12010 v5_2012-2011" xfId="3561"/>
    <cellStyle name="_GM on Utexam loan_TS_Sheet1" xfId="3562"/>
    <cellStyle name="_GM on Utexam loan_TS_TS" xfId="3563"/>
    <cellStyle name="_GM on Utexam loan_TS_TS 2" xfId="3564"/>
    <cellStyle name="_GM on Utexam loan_TS_U1.100-LS" xfId="3565"/>
    <cellStyle name="_GM on Utexam loan_TS_U1.320_Other_sales" xfId="3566"/>
    <cellStyle name="_GM on Utexam loan_TS_U1.320_Other_sales 2" xfId="3567"/>
    <cellStyle name="_GM on Utexam loan_TS_U1.340_Refined_Products" xfId="3568"/>
    <cellStyle name="_GM on Utexam loan_TS_U2.421 Other" xfId="3569"/>
    <cellStyle name="_GM on Utexam loan_U1.100-LS" xfId="3570"/>
    <cellStyle name="_GM on Utexam loan_U1.100-LS 2" xfId="3571"/>
    <cellStyle name="_GM on Utexam loan_U1.320_Other_sales" xfId="3572"/>
    <cellStyle name="_GM on Utexam loan_U1.320_Other_sales 2" xfId="3573"/>
    <cellStyle name="_GM on Utexam loan_U1.340_Refined_Products" xfId="3574"/>
    <cellStyle name="_GM on Utexam loan_U2.100" xfId="3575"/>
    <cellStyle name="_GM on Utexam loan_U2.100 2" xfId="3576"/>
    <cellStyle name="_GM on Utexam loan_U2.100 Cons" xfId="3577"/>
    <cellStyle name="_GM on Utexam loan_U2.100 Cons 2" xfId="3578"/>
    <cellStyle name="_GM on Utexam loan_U2.100 Cons 2 2" xfId="3579"/>
    <cellStyle name="_GM on Utexam loan_U2.100 Cons 3" xfId="3580"/>
    <cellStyle name="_GM on Utexam loan_U2.100 Cons 4" xfId="3581"/>
    <cellStyle name="_GM on Utexam loan_U2.100 Cons_2012-2011" xfId="3582"/>
    <cellStyle name="_GM on Utexam loan_U2.110 Cons" xfId="3583"/>
    <cellStyle name="_GM on Utexam loan_U2.110 Cons 2" xfId="3584"/>
    <cellStyle name="_GM on Utexam loan_U2.420 Other" xfId="3585"/>
    <cellStyle name="_GM on Utexam loan_U2.420 Other 2" xfId="3586"/>
    <cellStyle name="_GM on Utexam loan_U2.421 Other" xfId="3587"/>
    <cellStyle name="_GM on Utexam loan_U3.100-LS" xfId="3588"/>
    <cellStyle name="_GM on Utexam loan_U3.100-LS 2" xfId="3589"/>
    <cellStyle name="_GM on Utexam loan_U3.100-LS 3" xfId="3590"/>
    <cellStyle name="_GM on Utexam loan_U3.100-LS_2012-2011" xfId="3591"/>
    <cellStyle name="_GM on Utexam loan_U3.Other sales and expenses 12m 2008" xfId="3592"/>
    <cellStyle name="_GM on Utexam loan_U3.Other sales and expenses 12m 2008 2" xfId="3593"/>
    <cellStyle name="_GM on Utexam loan_U3.Other sales and expenses 12m 2008 2 2" xfId="3594"/>
    <cellStyle name="_GM on Utexam loan_U3.Other sales and expenses 12m 2008 3" xfId="3595"/>
    <cellStyle name="_GM on Utexam loan_U3.Other sales and expenses 12m 2008 4" xfId="3596"/>
    <cellStyle name="_GM on Utexam loan_U3.Other sales and expenses 12m 2008_FS 31 Dec 2010" xfId="3597"/>
    <cellStyle name="_GM on Utexam loan_U3.Other sales and expenses 12m 2008_FS 31 Dec 2010 2" xfId="3598"/>
    <cellStyle name="_GM on Utexam loan_U3.Other sales and expenses 12m 2008_FS 31 Dec 2010 2 2" xfId="3599"/>
    <cellStyle name="_GM on Utexam loan_U3.Other sales and expenses 12m 2008_FS 31 Dec 2010 3" xfId="3600"/>
    <cellStyle name="_GM on Utexam loan_U3.Other sales and expenses 12m 2008_H_Intangibles_6m_2011" xfId="3601"/>
    <cellStyle name="_GM on Utexam loan_U3.Other sales and expenses 12m 2008_PKI_OFR_H12010 v5" xfId="3602"/>
    <cellStyle name="_GM on Utexam loan_U3.Other sales and expenses 12m 2008_PKI_OFR_H12010 v5 2" xfId="3603"/>
    <cellStyle name="_GM on Utexam loan_U3.Other sales and expenses 12m 2008_PKI_OFR_H12010 v5_2012-2011" xfId="3604"/>
    <cellStyle name="_GM on Utexam loan_U3.Other sales and expenses 12m 2008_TS" xfId="3605"/>
    <cellStyle name="_GM on Utexam loan_U3.Other sales and expenses 12m 2008_TS 2" xfId="3606"/>
    <cellStyle name="_GM on Utexam loan_U3.Other sales and expenses 12m 2008_U2.421 Other" xfId="3607"/>
    <cellStyle name="_GM on Utexam loan_U3.Other sales and expenses 1Q 2008" xfId="3608"/>
    <cellStyle name="_GM on Utexam loan_U3.Other sales and expenses 1Q 2008 2" xfId="3609"/>
    <cellStyle name="_GM on Utexam loan_U3.Other sales and expenses 1Q 2008 2 2" xfId="3610"/>
    <cellStyle name="_GM on Utexam loan_U3.Other sales and expenses 1Q 2008 3" xfId="3611"/>
    <cellStyle name="_GM on Utexam loan_U3.Other sales and expenses 1Q 2008 4" xfId="3612"/>
    <cellStyle name="_GM on Utexam loan_U3.Other sales and expenses 1Q 2008_FS 31 Dec 2010" xfId="3613"/>
    <cellStyle name="_GM on Utexam loan_U3.Other sales and expenses 1Q 2008_FS 31 Dec 2010 2" xfId="3614"/>
    <cellStyle name="_GM on Utexam loan_U3.Other sales and expenses 1Q 2008_FS 31 Dec 2010 2 2" xfId="3615"/>
    <cellStyle name="_GM on Utexam loan_U3.Other sales and expenses 1Q 2008_FS 31 Dec 2010 3" xfId="3616"/>
    <cellStyle name="_GM on Utexam loan_U3.Other sales and expenses 1Q 2008_H_Intangibles_6m_2011" xfId="3617"/>
    <cellStyle name="_GM on Utexam loan_U3.Other sales and expenses 1Q 2008_PKI_OFR_H12010 v5" xfId="3618"/>
    <cellStyle name="_GM on Utexam loan_U3.Other sales and expenses 1Q 2008_PKI_OFR_H12010 v5 2" xfId="3619"/>
    <cellStyle name="_GM on Utexam loan_U3.Other sales and expenses 1Q 2008_PKI_OFR_H12010 v5_2012-2011" xfId="3620"/>
    <cellStyle name="_GM on Utexam loan_U3.Other sales and expenses 1Q 2008_TS" xfId="3621"/>
    <cellStyle name="_GM on Utexam loan_U3.Other sales and expenses 1Q 2008_TS 2" xfId="3622"/>
    <cellStyle name="_GM on Utexam loan_U3.Other sales and expenses 1Q 2008_U2.421 Other" xfId="3623"/>
    <cellStyle name="_GM on Utexam loan_Баланс" xfId="3624"/>
    <cellStyle name="_GM on Utexam loan_Баланс 2" xfId="3625"/>
    <cellStyle name="_GM on Utexam loan_Баланс 3" xfId="3626"/>
    <cellStyle name="_GM on Utexam loan_Копия FS 31 December 2007_Rep Pac 19 Feb" xfId="3627"/>
    <cellStyle name="_GM on Utexam loan_Копия FS 31 December 2007_Rep Pac 19 Feb 2" xfId="3628"/>
    <cellStyle name="_GM on Utexam loan_Копия FS 31 December 2007_Rep Pac 19 Feb 2 2" xfId="3629"/>
    <cellStyle name="_GM on Utexam loan_Копия FS 31 December 2007_Rep Pac 19 Feb 3" xfId="3630"/>
    <cellStyle name="_GM on Utexam loan_Приложения к формам отчетовТОО ККСза 2008г." xfId="3631"/>
    <cellStyle name="_GM on Utexam loan_Приложения к формам отчетовТОО ККСза 2008г. 2" xfId="3632"/>
    <cellStyle name="_GM on Utexam loan_Приложения к формам отчетовТОО ККСза 2008г. 3" xfId="3633"/>
    <cellStyle name="_GM on Utexam loan_Приложения к формам отчетовТОО ККСза 2008г. 4" xfId="3634"/>
    <cellStyle name="_GM on Utexam loan_Ф1_09.07.2010" xfId="3635"/>
    <cellStyle name="_GM on Utexam loan_Формы ФО с раскрытиями_реальный сектор_2008" xfId="3636"/>
    <cellStyle name="_Gorvodokanal - Payroll" xfId="3637"/>
    <cellStyle name="_Gulliay Dec4" xfId="3638"/>
    <cellStyle name="_H Investment in associates 2005" xfId="3639"/>
    <cellStyle name="_H Investment in associates 2005 2" xfId="3640"/>
    <cellStyle name="_H Investment in associates 2005 3" xfId="3641"/>
    <cellStyle name="_H_Intangibles_12m_2008" xfId="3642"/>
    <cellStyle name="_H_Intangibles_6m_2008" xfId="3643"/>
    <cellStyle name="_H1. Investments 1Q 2007" xfId="3644"/>
    <cellStyle name="_H1. Investments 6m 2007" xfId="3645"/>
    <cellStyle name="_H1.405 Fin Inv (AFS)" xfId="3646"/>
    <cellStyle name="_H1.405 Fin Inv (AFS) 2" xfId="3647"/>
    <cellStyle name="_H1.405 Fin Inv (AFS) 3" xfId="3648"/>
    <cellStyle name="_Intercompany March" xfId="3649"/>
    <cellStyle name="_Intercompany March 2" xfId="3650"/>
    <cellStyle name="_Intercompany March_Expat salaries 2007_v11" xfId="3651"/>
    <cellStyle name="_Intercompany March_Expat salaries 2007_v11 2" xfId="3652"/>
    <cellStyle name="_Intercompany March_Expat salaries 2007_v11 3" xfId="3653"/>
    <cellStyle name="_Intercompany March_Expat salaries 2007_v11 4" xfId="3654"/>
    <cellStyle name="_Intercompany March_Expat salaries 2007_v7" xfId="3655"/>
    <cellStyle name="_Intercompany March_Expat salaries 2007_v7 2" xfId="3656"/>
    <cellStyle name="_Intercompany March_Expat salaries 2007_v7 3" xfId="3657"/>
    <cellStyle name="_Intercompany March_Expat salaries 2007_v7 4" xfId="3658"/>
    <cellStyle name="_Intercompany March_Expat salaries 2007_v8" xfId="3659"/>
    <cellStyle name="_Intercompany March_Expat salaries 2007_v8 2" xfId="3660"/>
    <cellStyle name="_Intercompany March_Expat salaries 2007_v8 3" xfId="3661"/>
    <cellStyle name="_Intercompany March_Expat salaries 2007_v8 4" xfId="3662"/>
    <cellStyle name="_Intercompany March_Expat salaries 2007_v9" xfId="3663"/>
    <cellStyle name="_Intercompany March_Expat salaries 2007_v9 2" xfId="3664"/>
    <cellStyle name="_Intercompany March_Expat salaries 2007_v9 3" xfId="3665"/>
    <cellStyle name="_Intercompany March_Expat salaries 2007_v9 4" xfId="3666"/>
    <cellStyle name="_Intercompany March_Master OPEX Budget Y2007 Template PKKR_v7Eng" xfId="3667"/>
    <cellStyle name="_Intercompany March_Master OPEX Budget Y2007 Template PKKR_v7Eng 2" xfId="3668"/>
    <cellStyle name="_Intercompany March_Master OPEX Budget Y2007 Template PKKR_v7Eng 3" xfId="3669"/>
    <cellStyle name="_Intercompany March_Master OPEX Budget Y2007 Template PKKR_v7Eng 4" xfId="3670"/>
    <cellStyle name="_Intercompany March_Slide salary Budget 2007 AR_YA_v10" xfId="3671"/>
    <cellStyle name="_Intercompany March_Slide salary Budget 2007 AR_YA_v10 2" xfId="3672"/>
    <cellStyle name="_Intercompany March_Slide salary Budget 2007 AR_YA_v10 3" xfId="3673"/>
    <cellStyle name="_Intercompany March_Slide salary Budget 2007 AR_YA_v10 4" xfId="3674"/>
    <cellStyle name="_Interest income received (2)" xfId="3675"/>
    <cellStyle name="_Interest income received (2)_BS_IS" xfId="3676"/>
    <cellStyle name="_Intracompany Settlements" xfId="3677"/>
    <cellStyle name="_Intracompany Settlements 2" xfId="3678"/>
    <cellStyle name="_Intracompany Settlements 3" xfId="3679"/>
    <cellStyle name="_Inv_Raw materials_31.12.07" xfId="3680"/>
    <cellStyle name="_Inventory" xfId="3681"/>
    <cellStyle name="_Inventory reserve-PBC" xfId="3682"/>
    <cellStyle name="_Inventory reserve-PBC_BS_IS" xfId="3683"/>
    <cellStyle name="_Inventory_BS_IS" xfId="3684"/>
    <cellStyle name="_Inventory_UGZhDT_10m_2007" xfId="3685"/>
    <cellStyle name="_Inventory_UGZhDT_10m_2007 2" xfId="3686"/>
    <cellStyle name="_Inventory_UGZhDT_5m_2007" xfId="3687"/>
    <cellStyle name="_IS-DELETE" xfId="3688"/>
    <cellStyle name="_ISKENU" xfId="3689"/>
    <cellStyle name="_January PKKR SA 2004 GAAP fin statements" xfId="3690"/>
    <cellStyle name="_JE revenue 2007" xfId="3691"/>
    <cellStyle name="_July HKM SA 2003 GAAP fin statements" xfId="3692"/>
    <cellStyle name="_June HKM SA 2003 GAAP fin statements" xfId="3693"/>
    <cellStyle name="_June HKM SA 2003 GAAP fin statements ver 3" xfId="3694"/>
    <cellStyle name="_JV Accounting 12m 2007 JE posted" xfId="3695"/>
    <cellStyle name="_K PPE_10m 2010" xfId="3696"/>
    <cellStyle name="_K PPE_10m 2010 2" xfId="3697"/>
    <cellStyle name="_K PPE_11m 2010" xfId="3698"/>
    <cellStyle name="_K PPE_11m 2010 2" xfId="3699"/>
    <cellStyle name="_K PPE_12m 2010" xfId="3700"/>
    <cellStyle name="_K PPE_12m 2010 2" xfId="3701"/>
    <cellStyle name="_K PPE_12m 2010_SUO" xfId="3702"/>
    <cellStyle name="_K PPE_12m 2010_SUO 2" xfId="3703"/>
    <cellStyle name="_K PPE_3m 2011" xfId="3704"/>
    <cellStyle name="_K PPE_3m 2011 2" xfId="3705"/>
    <cellStyle name="_K PPE_6m 2010" xfId="3706"/>
    <cellStyle name="_K PPE_6m 2010 2" xfId="3707"/>
    <cellStyle name="_K PPE_6m 2011" xfId="3708"/>
    <cellStyle name="_K PPE_6m 2011 2" xfId="3709"/>
    <cellStyle name="_K PPE_8m 2010" xfId="3710"/>
    <cellStyle name="_K PPE_8m 2010 2" xfId="3711"/>
    <cellStyle name="_K PPE_9m 2010" xfId="3712"/>
    <cellStyle name="_K PPE_9m 2010 2" xfId="3713"/>
    <cellStyle name="_K PPE_9m 2011_for Tax" xfId="3714"/>
    <cellStyle name="_K Property, plant and equipment 2005_07.03.06" xfId="3715"/>
    <cellStyle name="_K Property, plant and equipment 2005_07.03.06_BS_IS" xfId="3716"/>
    <cellStyle name="_K. Fixed Assets Cons YE" xfId="3717"/>
    <cellStyle name="_K. PP&amp;E cost model_2002-2004" xfId="3718"/>
    <cellStyle name="_K. PP&amp;E cost model_2002-2004_BS_IS" xfId="3719"/>
    <cellStyle name="_K_100_LS" xfId="3720"/>
    <cellStyle name="_K_300_RFD" xfId="3721"/>
    <cellStyle name="_K_300_RFD_1" xfId="3722"/>
    <cellStyle name="_K_450 SA" xfId="3723"/>
    <cellStyle name="_K_600_O&amp;G_Add" xfId="3724"/>
    <cellStyle name="_K_610_Oth_Ass_Add-s" xfId="3725"/>
    <cellStyle name="_K_CIP_6m_2008" xfId="3726"/>
    <cellStyle name="_K_CIP_6m_2009" xfId="3727"/>
    <cellStyle name="_K_PPE_12m_2009_AJE posted" xfId="3728"/>
    <cellStyle name="_K_PPE_6m_2008" xfId="3729"/>
    <cellStyle name="_K_PPE_6m_2010" xfId="3730"/>
    <cellStyle name="_K_PPE_6m_2010 2" xfId="3731"/>
    <cellStyle name="_K_PPE_YE_2008 JE Posted" xfId="3732"/>
    <cellStyle name="_K500" xfId="3733"/>
    <cellStyle name="_KAM  GUP Consortiums Capex Invoices Summary as of 250505 (2)" xfId="3734"/>
    <cellStyle name="_KAM  GUP Consortiums Capex Invoices Summary as of 250505 (2) 2" xfId="3735"/>
    <cellStyle name="_KAM  GUP Consortiums Capex Invoices Summary as of 250505 (2) 3" xfId="3736"/>
    <cellStyle name="_KAM  GUP Consortiums Capex Invoices Summary as of 250505 (2) 4" xfId="3737"/>
    <cellStyle name="_KAM PL Contract commitments, June 26, 2003" xfId="3738"/>
    <cellStyle name="_KAM PL Contract commitments, June 26, 2003 2" xfId="3739"/>
    <cellStyle name="_KAM PL Contract commitments, June 26, 2003 3" xfId="3740"/>
    <cellStyle name="_KAM PL Contract commitments, June 26, 2003 4" xfId="3741"/>
    <cellStyle name="_KBM BS" xfId="3742"/>
    <cellStyle name="_KBM BS 2" xfId="3743"/>
    <cellStyle name="_KBM BS 3" xfId="3744"/>
    <cellStyle name="_KBM BS 4" xfId="3745"/>
    <cellStyle name="_KBM BS_KMG PKI (2)" xfId="3746"/>
    <cellStyle name="_KBM BS_KMG PKI Finance BV_9m 2010" xfId="3747"/>
    <cellStyle name="_KBM BS_PKI fair value assessment" xfId="3748"/>
    <cellStyle name="_KMG reporting package 6m 2008_rus by EY to client 16.10.08" xfId="3749"/>
    <cellStyle name="_KMG_Forms_Sample Intergroup Operations_KMG Level_V01_sdb" xfId="3750"/>
    <cellStyle name="_KNGD_Cash_2007" xfId="3751"/>
    <cellStyle name="_KNGD_CoS_07" xfId="3752"/>
    <cellStyle name="_KNGD_Loan_08_Final" xfId="3753"/>
    <cellStyle name="_KNGD_Other P&amp;L_07" xfId="3754"/>
    <cellStyle name="_KNGD_Other P&amp;L_08" xfId="3755"/>
    <cellStyle name="_KNGD_PPE_08" xfId="3756"/>
    <cellStyle name="_KNGD_PPE_08 2" xfId="3757"/>
    <cellStyle name="_KNS-March - Accommadation  Meals" xfId="3758"/>
    <cellStyle name="_KNS-March - Accommadation  Meals 2" xfId="3759"/>
    <cellStyle name="_KNS-March - Accommadation  Meals 3" xfId="3760"/>
    <cellStyle name="_KNS-March - Accommadation  Meals 4" xfId="3761"/>
    <cellStyle name="_KO OBLAST SCHOL PROGRAM2005" xfId="3762"/>
    <cellStyle name="_KO OBLAST SCHOL PROGRAM2005 2" xfId="3763"/>
    <cellStyle name="_KO OBLAST SCHOL PROGRAM2005 3" xfId="3764"/>
    <cellStyle name="_KO OBLAST SCHOL PROGRAM2005 4" xfId="3765"/>
    <cellStyle name="_Kolzhan &amp; Orient Summary Analysis" xfId="3766"/>
    <cellStyle name="_Komi Economic Update April 2007 II" xfId="3767"/>
    <cellStyle name="_KPI" xfId="3768"/>
    <cellStyle name="_KTG consolidation H1 2006 (PBC)" xfId="3769"/>
    <cellStyle name="_KTG consolidation H1 2006 (PBC) 2" xfId="3770"/>
    <cellStyle name="_KTG_06_2007" xfId="3771"/>
    <cellStyle name="_KTG_07_2007" xfId="3772"/>
    <cellStyle name="_KTG_09_2007_Consol_Fin" xfId="3773"/>
    <cellStyle name="_KZ Combined May 2007 IAS Zoya' form" xfId="3774"/>
    <cellStyle name="_L Intangible assets 2005" xfId="3775"/>
    <cellStyle name="_L Intangible assets 2005_BS_IS" xfId="3776"/>
    <cellStyle name="_Lead loans" xfId="3777"/>
    <cellStyle name="_M&amp;T Transportation Costs Budget 2008-2010 v2" xfId="3778"/>
    <cellStyle name="_M&amp;T Transportation Costs Budget 2008-2010 v2 2" xfId="3779"/>
    <cellStyle name="_M&amp;T Transportation Costs Budget 2008-2010 v2 3" xfId="3780"/>
    <cellStyle name="_M&amp;T Transportation Costs Budget 2008-2010 v2 4" xfId="3781"/>
    <cellStyle name="_Maintenance Budget 2007 RUS" xfId="3782"/>
    <cellStyle name="_Maintenance Budget 2007 RUS 2" xfId="3783"/>
    <cellStyle name="_Maintenance Budget 2007 RUS 3" xfId="3784"/>
    <cellStyle name="_Maintenance Budget 2007 RUS 4" xfId="3785"/>
    <cellStyle name="_March PKKR SA 2004 GAAP fin statements" xfId="3786"/>
    <cellStyle name="_Marketing Model 2008-2010 V05-12-07" xfId="3787"/>
    <cellStyle name="_Marketing Model 2008-2010 V05-12-07 2" xfId="3788"/>
    <cellStyle name="_Marketing Model 2008-2010 V05-12-07 3" xfId="3789"/>
    <cellStyle name="_Marketing Model 2008-2010 V05-12-07 4" xfId="3790"/>
    <cellStyle name="_Marketing Model 2008-2010 V21-11-07" xfId="3791"/>
    <cellStyle name="_Marketing Model 2008-2010 V21-11-07 2" xfId="3792"/>
    <cellStyle name="_Marketing Model 2008-2010 V21-11-07 3" xfId="3793"/>
    <cellStyle name="_Marketing Model 2008-2010 V21-11-07 4" xfId="3794"/>
    <cellStyle name="_Marketing Model 2008-2010 V22-11-07" xfId="3795"/>
    <cellStyle name="_Marketing Model 2008-2010 V22-11-07 2" xfId="3796"/>
    <cellStyle name="_Marketing Model 2008-2010 V22-11-07 3" xfId="3797"/>
    <cellStyle name="_Marketing Model 2008-2010 V22-11-07 4" xfId="3798"/>
    <cellStyle name="_Marketing Model 2008-2010 V30-10-07" xfId="3799"/>
    <cellStyle name="_Marketing Model 2008-2010 V30-10-07 2" xfId="3800"/>
    <cellStyle name="_Marketing Model 2008-2010 V30-10-07 3" xfId="3801"/>
    <cellStyle name="_Marketing Model 2008-2010 V30-10-07 4" xfId="3802"/>
    <cellStyle name="_Master Budget 2008 v11" xfId="3803"/>
    <cellStyle name="_Master Budget 2008 v11 2" xfId="3804"/>
    <cellStyle name="_Master Budget 2008 v11 2 2" xfId="3805"/>
    <cellStyle name="_Master Budget 2008 v11 3" xfId="3806"/>
    <cellStyle name="_Master Budget 2008 v11 3 2" xfId="3807"/>
    <cellStyle name="_Master Budget 2008 v11 4" xfId="3808"/>
    <cellStyle name="_Master Budget 2008 v11 4 2" xfId="3809"/>
    <cellStyle name="_Master Budget 2008 v11 5" xfId="3810"/>
    <cellStyle name="_Master Budget 2008 v11 5 2" xfId="3811"/>
    <cellStyle name="_Master Budget 2008 v11 6" xfId="3812"/>
    <cellStyle name="_Master OPEX Budget Y2007 Template PKKR_v7Eng" xfId="3813"/>
    <cellStyle name="_Master PKKR OPEX'07 H2 Objectives Review_v8Final_Aug,10_eng" xfId="3814"/>
    <cellStyle name="_Materiality matrix" xfId="3815"/>
    <cellStyle name="_Materiality matrix 2" xfId="3816"/>
    <cellStyle name="_Materiality matrix 3" xfId="3817"/>
    <cellStyle name="_May HKM SA 2003 GAAP fin statements" xfId="3818"/>
    <cellStyle name="_May HKM SA 2003 GAAP fin statements ver 2" xfId="3819"/>
    <cellStyle name="_May T.37 Prepaids" xfId="3820"/>
    <cellStyle name="_MMI+spares" xfId="3821"/>
    <cellStyle name="_MOL_Caspian_2005_1_3_work_2file_08-05" xfId="3822"/>
    <cellStyle name="_MOL_Caspian_2005_1_3_work_2file_08-05 2" xfId="3823"/>
    <cellStyle name="_MOL_Caspian_2005_1_3_work_2file_08-05 2 2" xfId="3824"/>
    <cellStyle name="_MOL_Caspian_2005_1_3_work_2file_08-05 3" xfId="3825"/>
    <cellStyle name="_MOL_Caspian_2005_1_3_work_2file_08-05_UGL_FS_2009_PBC" xfId="3826"/>
    <cellStyle name="_MOL_Caspian_2005_1_3_work_2file_08-05_UGL_FS_2009_PBC 2" xfId="3827"/>
    <cellStyle name="_MOL_Caspian_2005_1_3_work_2file_08-05_UGL_FS_Dec_2009" xfId="3828"/>
    <cellStyle name="_MOL_Caspian_2005_1_3_work_2file_08-05_UGL_FS_Dec_2009 2" xfId="3829"/>
    <cellStyle name="_MOL_Caspian_2005_1_3_work_2file_08-05_UGL_FS_Dec_2009 2 2" xfId="3830"/>
    <cellStyle name="_MOL_Caspian_2005_1_3_work_2file_08-05_UGL_FS_Dec_2009 3" xfId="3831"/>
    <cellStyle name="_MOL_Caspian_2005_1_3_work_2file_08-05_UGL_FS_Nov_2009" xfId="3832"/>
    <cellStyle name="_MOL_Caspian_2005_1_3_work_2file_08-05_UGL_FS_Nov_2009 2" xfId="3833"/>
    <cellStyle name="_MOL_Caspian_2005_1_3_work_2file_08-05_UGL_FS_Oct_2009" xfId="3834"/>
    <cellStyle name="_MOL_Caspian_2005_1_3_work_2file_08-05_UGL_FS_Oct_2009 2" xfId="3835"/>
    <cellStyle name="_MOL_Caspian_2005_1_3_work_file_09-05" xfId="3836"/>
    <cellStyle name="_MOL_Caspian_2005_1_3_work_file_09-05 2" xfId="3837"/>
    <cellStyle name="_MOL_Caspian_2005_1_3_work_file_09-05 2 2" xfId="3838"/>
    <cellStyle name="_MOL_Caspian_2005_1_3_work_file_09-05 3" xfId="3839"/>
    <cellStyle name="_MOL_Caspian_2005_1_3_work_file_09-05_UGL_FS_2009_PBC" xfId="3840"/>
    <cellStyle name="_MOL_Caspian_2005_1_3_work_file_09-05_UGL_FS_2009_PBC 2" xfId="3841"/>
    <cellStyle name="_MOL_Caspian_2005_1_3_work_file_09-05_UGL_FS_Dec_2009" xfId="3842"/>
    <cellStyle name="_MOL_Caspian_2005_1_3_work_file_09-05_UGL_FS_Dec_2009 2" xfId="3843"/>
    <cellStyle name="_MOL_Caspian_2005_1_3_work_file_09-05_UGL_FS_Dec_2009 2 2" xfId="3844"/>
    <cellStyle name="_MOL_Caspian_2005_1_3_work_file_09-05_UGL_FS_Dec_2009 3" xfId="3845"/>
    <cellStyle name="_MOL_Caspian_2005_1_3_work_file_09-05_UGL_FS_Nov_2009" xfId="3846"/>
    <cellStyle name="_MOL_Caspian_2005_1_3_work_file_09-05_UGL_FS_Nov_2009 2" xfId="3847"/>
    <cellStyle name="_MOL_Caspian_2005_1_3_work_file_09-05_UGL_FS_Oct_2009" xfId="3848"/>
    <cellStyle name="_MOL_Caspian_2005_1_3_work_file_09-05_UGL_FS_Oct_2009 2" xfId="3849"/>
    <cellStyle name="_Monthly Accounts Analysis BS January" xfId="3850"/>
    <cellStyle name="_Monthly Accounts Analysis BS March" xfId="3851"/>
    <cellStyle name="_Monthly Accounts Analysis BS November" xfId="3852"/>
    <cellStyle name="_Monthly Accounts Analysis BS October" xfId="3853"/>
    <cellStyle name="_Monthly Accounts Analysis BS September" xfId="3854"/>
    <cellStyle name="_Monthly Accounts Analysis IS December" xfId="3855"/>
    <cellStyle name="_Monthly Financial Statement Package March 2003 V13" xfId="3856"/>
    <cellStyle name="_Munaishy Holding 9 months 2007 FS" xfId="3857"/>
    <cellStyle name="_Munaishy Holding 9 months 2007 FS 2" xfId="3858"/>
    <cellStyle name="_N.3 Employee Liabilities" xfId="3859"/>
    <cellStyle name="_N1.Payables" xfId="3860"/>
    <cellStyle name="_N100-LS" xfId="3861"/>
    <cellStyle name="_N2.300-Completeness" xfId="3862"/>
    <cellStyle name="_N2.300-Emba" xfId="3863"/>
    <cellStyle name="_N2.300-Rollforward" xfId="3864"/>
    <cellStyle name="_N2.400 Demurrage invoices" xfId="3865"/>
    <cellStyle name="_N2.400-2007" xfId="3866"/>
    <cellStyle name="_N2.400-Completeness test" xfId="3867"/>
    <cellStyle name="_N2.400-Uzen" xfId="3868"/>
    <cellStyle name="_N2.802 Contracts fulfilment " xfId="3869"/>
    <cellStyle name="_N2.803-AMEC internal UMG" xfId="3870"/>
    <cellStyle name="_N3.804-AMEC internal EMG" xfId="3871"/>
    <cellStyle name="_N303.1-Unused Vacation" xfId="3872"/>
    <cellStyle name="_N303.2-Train" xfId="3873"/>
    <cellStyle name="_N308-Int payb 684" xfId="3874"/>
    <cellStyle name="_N309-Cut-off test" xfId="3875"/>
    <cellStyle name="_N310-Accrual test" xfId="3876"/>
    <cellStyle name="_N320-TOL" xfId="3877"/>
    <cellStyle name="_NC KMG_Elimination of investments in KGM_6m 2009" xfId="3878"/>
    <cellStyle name="_NC KMG_Elimination of investments in KGM_6m 2009 2" xfId="3879"/>
    <cellStyle name="_NC KMG_Elimination of investments in KGM_6m 2009 2 2" xfId="3880"/>
    <cellStyle name="_NC KMG_EP KMG consolidated_6m 2010" xfId="3881"/>
    <cellStyle name="_NC KMG_KGM purchase price and deferred tax_12m 2008" xfId="3882"/>
    <cellStyle name="_NC KMG_KGM purchase price and deferred tax_12m 2008 2" xfId="3883"/>
    <cellStyle name="_November PKKR SA 2003 GAAP fin statements" xfId="3884"/>
    <cellStyle name="_№2.400" xfId="3885"/>
    <cellStyle name="_O. Taxes -02 Yassy" xfId="3886"/>
    <cellStyle name="_O. Taxes -02 Yassy 2" xfId="3887"/>
    <cellStyle name="_O. Taxes -02 Yassy 3" xfId="3888"/>
    <cellStyle name="_O. Taxes -02 Yassy 4" xfId="3889"/>
    <cellStyle name="_O.Taxes" xfId="3890"/>
    <cellStyle name="_O.Taxes 2004" xfId="3891"/>
    <cellStyle name="_O.Taxes 2004 2" xfId="3892"/>
    <cellStyle name="_O.Taxes 2005" xfId="3893"/>
    <cellStyle name="_O.Taxes 2005 2" xfId="3894"/>
    <cellStyle name="_O.Taxes ATS 04" xfId="3895"/>
    <cellStyle name="_O.Taxes KTO" xfId="3896"/>
    <cellStyle name="_O.Taxes KTO 2" xfId="3897"/>
    <cellStyle name="_O.Taxes_BS_IS" xfId="3898"/>
    <cellStyle name="_O.Taxes-MT_2" xfId="3899"/>
    <cellStyle name="_O.Taxes-MT_2_BS_IS" xfId="3900"/>
    <cellStyle name="_OAR" xfId="3901"/>
    <cellStyle name="_OAR 2" xfId="3902"/>
    <cellStyle name="_OAR 3" xfId="3903"/>
    <cellStyle name="_OAR_EP KMG_2006" xfId="3904"/>
    <cellStyle name="_OBOROT4411" xfId="3905"/>
    <cellStyle name="_Oman_1Q 2007" xfId="3906"/>
    <cellStyle name="_Oman_1Q 2007 2" xfId="3907"/>
    <cellStyle name="_Oman_1Q 2007 3" xfId="3908"/>
    <cellStyle name="_OPEX analysis" xfId="3909"/>
    <cellStyle name="_OPEX analysis 2" xfId="3910"/>
    <cellStyle name="_OPEX analysis 3" xfId="3911"/>
    <cellStyle name="_Oplata 2009" xfId="3912"/>
    <cellStyle name="_Oplata 2010" xfId="3913"/>
    <cellStyle name="_Oplata_2009" xfId="3914"/>
    <cellStyle name="_O-Taxes_Final_03" xfId="3915"/>
    <cellStyle name="_O-Taxes_TH KMG_03" xfId="3916"/>
    <cellStyle name="_O-Taxes_TH KMG_03 2" xfId="3917"/>
    <cellStyle name="_Other P&amp;L" xfId="3918"/>
    <cellStyle name="_Others Adjustment 1999-2003" xfId="3919"/>
    <cellStyle name="_Others Adjustment 1999-2003 2" xfId="3920"/>
    <cellStyle name="_Others Adjustment 1999-2003 3" xfId="3921"/>
    <cellStyle name="_Others Adjustment 1999-2003 4" xfId="3922"/>
    <cellStyle name="_P&amp;L 2009-13" xfId="3923"/>
    <cellStyle name="_P&amp;L 5m 2010" xfId="3924"/>
    <cellStyle name="_P&amp;L Eliminations" xfId="3925"/>
    <cellStyle name="_P&amp;L Eliminations 2" xfId="3926"/>
    <cellStyle name="_P&amp;L for December" xfId="3927"/>
    <cellStyle name="_P&amp;L for December 2" xfId="3928"/>
    <cellStyle name="_P&amp;L for SUO testing with appendixies" xfId="3929"/>
    <cellStyle name="_P.ARO 1Q 2007" xfId="3930"/>
    <cellStyle name="_P_tax provision summary Feb'2011" xfId="3931"/>
    <cellStyle name="_P_tax provision summary Q1'2011" xfId="3932"/>
    <cellStyle name="_Payroll" xfId="3933"/>
    <cellStyle name="_Payroll_BS_IS" xfId="3934"/>
    <cellStyle name="_PKKR Workover  Driling Materials 1H2006A vs 1H2006B" xfId="3935"/>
    <cellStyle name="_PKKR Workover  Driling Materials 1H2006A vs 1H2006B 2" xfId="3936"/>
    <cellStyle name="_PKKR Workover  Driling Materials 1H2006A vs 1H2006B 3" xfId="3937"/>
    <cellStyle name="_PKKR Workover  Driling Materials 1H2006A vs 1H2006B 4" xfId="3938"/>
    <cellStyle name="_PP&amp;E rolforward" xfId="3939"/>
    <cellStyle name="_PP&amp;E rolforward 2" xfId="3940"/>
    <cellStyle name="_PP&amp;E rolforward 3" xfId="3941"/>
    <cellStyle name="_PP&amp;E rolforward 4" xfId="3942"/>
    <cellStyle name="_PP&amp;E_KNGD" xfId="3943"/>
    <cellStyle name="_ppe recon 5mtd20061" xfId="3944"/>
    <cellStyle name="_ppe recon 5mtd20061_BS_IS" xfId="3945"/>
    <cellStyle name="_PPE roll-d for TAX purposes, 7m 2010" xfId="3946"/>
    <cellStyle name="_PPE roll-d for TAX purposes, 7m 2010 2" xfId="3947"/>
    <cellStyle name="_predictive analytics" xfId="3948"/>
    <cellStyle name="_Prepaids for marketing April from Irina" xfId="3949"/>
    <cellStyle name="_PRICE_1C" xfId="3950"/>
    <cellStyle name="_PRICE_1C 2" xfId="3951"/>
    <cellStyle name="_PRICE_1C 3" xfId="3952"/>
    <cellStyle name="_Pump Test 2007" xfId="3953"/>
    <cellStyle name="_Pump Test 2007 2" xfId="3954"/>
    <cellStyle name="_Pump Test 2007 3" xfId="3955"/>
    <cellStyle name="_Pump Test 2007 4" xfId="3956"/>
    <cellStyle name="_Q. Borrowings 1Q 2007" xfId="3957"/>
    <cellStyle name="_Q.Loans" xfId="3958"/>
    <cellStyle name="_Q.Loans 2" xfId="3959"/>
    <cellStyle name="_Q.Loans 3" xfId="3960"/>
    <cellStyle name="_Q100 Lead" xfId="3961"/>
    <cellStyle name="_Q100 Lead_BS_IS" xfId="3962"/>
    <cellStyle name="_Q34242 SIBNEFT-ONPZ AVT-10 rev5b" xfId="3963"/>
    <cellStyle name="_Q35082 TATNEFT_PAOM_Rev2_HART" xfId="3964"/>
    <cellStyle name="_Q35706 UKL rev0" xfId="3965"/>
    <cellStyle name="_Q36015_Sterlitamak_H-1b_rev0_with HIMA" xfId="3966"/>
    <cellStyle name="_Q36240_NevAZOT_dem_voda_rev0" xfId="3967"/>
    <cellStyle name="_Q36XXX West-Ozer rev0" xfId="3968"/>
    <cellStyle name="_Q42XXX_rev" xfId="3969"/>
    <cellStyle name="_Q43339_RMD_AVT-6_MNPZ" xfId="3970"/>
    <cellStyle name="_Q43XXX_3301x02_3051STG_3144_MMI_3095MFA" xfId="3971"/>
    <cellStyle name="_Q43XXX_rev6" xfId="3972"/>
    <cellStyle name="_Q44XXX_rev1" xfId="3973"/>
    <cellStyle name="_Q45XXX_MP_848" xfId="3974"/>
    <cellStyle name="_Q46250_PKOP_rev4 NN red_ (2) (2)" xfId="3975"/>
    <cellStyle name="_RAS_DKY11" xfId="3976"/>
    <cellStyle name="_RAS_DKY1-2" xfId="3977"/>
    <cellStyle name="_RAS_DKY1-2 2" xfId="3978"/>
    <cellStyle name="_RAS_DKY1-2 3" xfId="3979"/>
    <cellStyle name="_rates2008" xfId="3980"/>
    <cellStyle name="_Recon." xfId="3981"/>
    <cellStyle name="_Refinery_O.Taxes_my version" xfId="3982"/>
    <cellStyle name="_Related parties" xfId="3983"/>
    <cellStyle name="_Related parties 2" xfId="3984"/>
    <cellStyle name="_Related parties 3" xfId="3985"/>
    <cellStyle name="_Revenue" xfId="3986"/>
    <cellStyle name="_Revenue 2" xfId="3987"/>
    <cellStyle name="_Revenue 2008-2010" xfId="3988"/>
    <cellStyle name="_Revenue 2008-2010 2" xfId="3989"/>
    <cellStyle name="_Revenue 2008-2010 3" xfId="3990"/>
    <cellStyle name="_Revenue 2008-2010 4" xfId="3991"/>
    <cellStyle name="_Revenue_31.12.07_Altius" xfId="3992"/>
    <cellStyle name="_Revised Transformation schedule_2005_04 June" xfId="3993"/>
    <cellStyle name="_Revised Transformation schedule_2005_04 June_BS_IS" xfId="3994"/>
    <cellStyle name="_SAD" xfId="3995"/>
    <cellStyle name="_SAD 2" xfId="3996"/>
    <cellStyle name="_SAD 3" xfId="3997"/>
    <cellStyle name="_Salary" xfId="3998"/>
    <cellStyle name="_Salary 2" xfId="3999"/>
    <cellStyle name="_Salary 3" xfId="4000"/>
    <cellStyle name="_Salary 4" xfId="4001"/>
    <cellStyle name="_Salary payable Test" xfId="4002"/>
    <cellStyle name="_Salary payable Test 2" xfId="4003"/>
    <cellStyle name="_Salary payable Test 2 2" xfId="4004"/>
    <cellStyle name="_Salary payable Test 2 3" xfId="4005"/>
    <cellStyle name="_Salary payable Test 2 4" xfId="4006"/>
    <cellStyle name="_Salary payable Test 3" xfId="4007"/>
    <cellStyle name="_Salary payable Test_081223_2008 DT_YE'2008_v6_FINAL" xfId="4008"/>
    <cellStyle name="_Salary payable Test_081223_2008 DT_YE'2008_v6_FINAL 2" xfId="4009"/>
    <cellStyle name="_Salary payable Test_090415_1Q'2009 DT_v2" xfId="4010"/>
    <cellStyle name="_Salary payable Test_090415_1Q'2009 DT_v2 2" xfId="4011"/>
    <cellStyle name="_Salary payable Test_090723_1H'2009 DT_v7" xfId="4012"/>
    <cellStyle name="_Salary payable Test_090723_1H'2009 DT_v7 2" xfId="4013"/>
    <cellStyle name="_Salary payable Test_11" xfId="4014"/>
    <cellStyle name="_Salary payable Test_11 2" xfId="4015"/>
    <cellStyle name="_Salary payable Test_11_2012-2011" xfId="4016"/>
    <cellStyle name="_Salary payable Test_12" xfId="4017"/>
    <cellStyle name="_Salary payable Test_12 2" xfId="4018"/>
    <cellStyle name="_Salary payable Test_12_2012-2011" xfId="4019"/>
    <cellStyle name="_Salary payable Test_42" xfId="4020"/>
    <cellStyle name="_Salary payable Test_541" xfId="4021"/>
    <cellStyle name="_Salary payable Test_6" xfId="4022"/>
    <cellStyle name="_Salary payable Test_6 2" xfId="4023"/>
    <cellStyle name="_Salary payable Test_6_2012-2011" xfId="4024"/>
    <cellStyle name="_Salary payable Test_7" xfId="4025"/>
    <cellStyle name="_Salary payable Test_7 2" xfId="4026"/>
    <cellStyle name="_Salary payable Test_7_2012-2011" xfId="4027"/>
    <cellStyle name="_Salary payable Test_741" xfId="4028"/>
    <cellStyle name="_Salary payable Test_741 2" xfId="4029"/>
    <cellStyle name="_Salary payable Test_A4 21 NC KMG reporting package 2007_sent by auditors-DELETE" xfId="4030"/>
    <cellStyle name="_Salary payable Test_CFS reconciliation1" xfId="4031"/>
    <cellStyle name="_Salary payable Test_CFS reconciliation1 2" xfId="4032"/>
    <cellStyle name="_Salary payable Test_CFS reconciliation1 3" xfId="4033"/>
    <cellStyle name="_Salary payable Test_CIT 1H 2009_svod" xfId="4034"/>
    <cellStyle name="_Salary payable Test_CIT 1H 2009_svod 2" xfId="4035"/>
    <cellStyle name="_Salary payable Test_DEPT" xfId="4036"/>
    <cellStyle name="_Salary payable Test_DEPT 2" xfId="4037"/>
    <cellStyle name="_Salary payable Test_EP KMG and NC KMG_CFS consolidated_12m 2008" xfId="4038"/>
    <cellStyle name="_Salary payable Test_EP KMG_CFS consolidated_6m 2008" xfId="4039"/>
    <cellStyle name="_Salary payable Test_EP KMG_JV Accounting-KGM_12m 2009_AJE_Posted" xfId="4040"/>
    <cellStyle name="_Salary payable Test_EP KMG_KGM_3m 2010" xfId="4041"/>
    <cellStyle name="_Salary payable Test_Equity reconciliation1" xfId="4042"/>
    <cellStyle name="_Salary payable Test_Equity reconciliation1 2" xfId="4043"/>
    <cellStyle name="_Salary payable Test_Equity reconciliation1 3" xfId="4044"/>
    <cellStyle name="_Salary payable Test_FS 30 June 2008" xfId="4045"/>
    <cellStyle name="_Salary payable Test_FS 30 June 2008_YEARS (Databook)" xfId="4046"/>
    <cellStyle name="_Salary payable Test_FS 30 June 2010" xfId="4047"/>
    <cellStyle name="_Salary payable Test_FS 31 Dec 2009" xfId="4048"/>
    <cellStyle name="_Salary payable Test_FS 31 December 2007" xfId="4049"/>
    <cellStyle name="_Salary payable Test_FS 31 December 2007 ARO" xfId="4050"/>
    <cellStyle name="_Salary payable Test_H_Intangibles_6m_2011" xfId="4051"/>
    <cellStyle name="_Salary payable Test_H_Intangibles_6m_2011 2" xfId="4052"/>
    <cellStyle name="_Salary payable Test_H3.300" xfId="4053"/>
    <cellStyle name="_Salary payable Test_JV Accounting 12m 2007" xfId="4054"/>
    <cellStyle name="_Salary payable Test_JV Accounting-KGM_12m 2010" xfId="4055"/>
    <cellStyle name="_Salary payable Test_K_100_LS" xfId="4056"/>
    <cellStyle name="_Salary payable Test_K_300_RFD" xfId="4057"/>
    <cellStyle name="_Salary payable Test_K_300_RFD 2" xfId="4058"/>
    <cellStyle name="_Salary payable Test_K_450 SA" xfId="4059"/>
    <cellStyle name="_Salary payable Test_K_450 SA 2" xfId="4060"/>
    <cellStyle name="_Salary payable Test_K_600_O&amp;G_Add" xfId="4061"/>
    <cellStyle name="_Salary payable Test_K_600_O&amp;G_Add 2" xfId="4062"/>
    <cellStyle name="_Salary payable Test_K_610_Oth_Ass_Add-s" xfId="4063"/>
    <cellStyle name="_Salary payable Test_K_610_Oth_Ass_Add-s 2" xfId="4064"/>
    <cellStyle name="_Salary payable Test_KMG reporting package 6m 2008_rus by EY to client 16.10.08" xfId="4065"/>
    <cellStyle name="_Salary payable Test_KMG reporting package 6m 2008_rus by EY to client 16.10.08 2" xfId="4066"/>
    <cellStyle name="_Salary payable Test_KMG reporting package 6m 2008_rus by EY to client 16.10.08 3" xfId="4067"/>
    <cellStyle name="_Salary payable Test_N100-LS" xfId="4068"/>
    <cellStyle name="_Salary payable Test_N100-LS 2" xfId="4069"/>
    <cellStyle name="_Salary payable Test_N300-Divid 622" xfId="4070"/>
    <cellStyle name="_Salary payable Test_N300-Divid 622 2" xfId="4071"/>
    <cellStyle name="_Salary payable Test_N302-Provision" xfId="4072"/>
    <cellStyle name="_Salary payable Test_N302-Provision 2" xfId="4073"/>
    <cellStyle name="_Salary payable Test_NC KMG forms_KMG EP KMG and Subsidiaries_6m 2008" xfId="4074"/>
    <cellStyle name="_Salary payable Test_NC KMG reporting package_31 дек 2008_rus (updated_17.03.09)" xfId="4075"/>
    <cellStyle name="_Salary payable Test_NC KMG_CFS_9m 2008 (working)" xfId="4076"/>
    <cellStyle name="_Salary payable Test_NC KMG_CFS_9m 2008 (working) 2" xfId="4077"/>
    <cellStyle name="_Salary payable Test_NC KMG_CFS_9m 2008 (working) 3" xfId="4078"/>
    <cellStyle name="_Salary payable Test_NC KMG_EP KMG consolidated_6m 2010" xfId="4079"/>
    <cellStyle name="_Salary payable Test_NC KMG_KGM purchase price and deferred tax_12m 2008" xfId="4080"/>
    <cellStyle name="_Salary payable Test_NC KMG_Related Parties Transactions_9m 2008" xfId="4081"/>
    <cellStyle name="_Salary payable Test_NC KMG_Related Parties Transactions_9m 2008 2" xfId="4082"/>
    <cellStyle name="_Salary payable Test_NC KMG_Related Parties Transactions_9m 2008 3" xfId="4083"/>
    <cellStyle name="_Salary payable Test_OAR" xfId="4084"/>
    <cellStyle name="_Salary payable Test_OAR 2" xfId="4085"/>
    <cellStyle name="_Salary payable Test_OAR 2 2" xfId="4086"/>
    <cellStyle name="_Salary payable Test_OAR 2 3" xfId="4087"/>
    <cellStyle name="_Salary payable Test_OAR 2 4" xfId="4088"/>
    <cellStyle name="_Salary payable Test_OAR 3" xfId="4089"/>
    <cellStyle name="_Salary payable Test_OAR 3 2" xfId="4090"/>
    <cellStyle name="_Salary payable Test_OAR 3 3" xfId="4091"/>
    <cellStyle name="_Salary payable Test_OAR_2012-2011" xfId="4092"/>
    <cellStyle name="_Salary payable Test_OAR_BS_IS" xfId="4093"/>
    <cellStyle name="_Salary payable Test_OAR_FS 31 Dec 2010" xfId="4094"/>
    <cellStyle name="_Salary payable Test_OAR_FS 31 Dec 2010 2" xfId="4095"/>
    <cellStyle name="_Salary payable Test_OAR_H_Intangibles_6m_2011" xfId="4096"/>
    <cellStyle name="_Salary payable Test_OAR_H_Intangibles_6m_2011 2" xfId="4097"/>
    <cellStyle name="_Salary payable Test_OAR_K_300_RFD" xfId="4098"/>
    <cellStyle name="_Salary payable Test_OAR_PKI fair value assessment" xfId="4099"/>
    <cellStyle name="_Salary payable Test_OAR_PKI fair value assessment 2" xfId="4100"/>
    <cellStyle name="_Salary payable Test_OAR_PKI_OFR_H12010 v5" xfId="4101"/>
    <cellStyle name="_Salary payable Test_OAR_SBS LLP_9m 2010" xfId="4102"/>
    <cellStyle name="_Salary payable Test_OAR_TS" xfId="4103"/>
    <cellStyle name="_Salary payable Test_OAR_U1.100-LS" xfId="4104"/>
    <cellStyle name="_Salary payable Test_OAR_U1.320_Other_sales" xfId="4105"/>
    <cellStyle name="_Salary payable Test_OAR_U1.340_Refined_Products" xfId="4106"/>
    <cellStyle name="_Salary payable Test_OAR_U2.110 Cons" xfId="4107"/>
    <cellStyle name="_Salary payable Test_OAR_U2.320 CL" xfId="4108"/>
    <cellStyle name="_Salary payable Test_OAR_U2.421 Other" xfId="4109"/>
    <cellStyle name="_Salary payable Test_OAR_Примечание 11" xfId="4110"/>
    <cellStyle name="_Salary payable Test_P&amp;L 5m 2010" xfId="4111"/>
    <cellStyle name="_Salary payable Test_P&amp;L for SUO testing with appendixies" xfId="4112"/>
    <cellStyle name="_Salary payable Test_PKI fair value assessment" xfId="4113"/>
    <cellStyle name="_Salary payable Test_PKI fair value assessment 2" xfId="4114"/>
    <cellStyle name="_Salary payable Test_PL" xfId="4115"/>
    <cellStyle name="_Salary payable Test_PL 2" xfId="4116"/>
    <cellStyle name="_Salary payable Test_PL_YEARS (Databook)" xfId="4117"/>
    <cellStyle name="_Salary payable Test_RD KMG" xfId="4118"/>
    <cellStyle name="_Salary payable Test_RD KMG 2" xfId="4119"/>
    <cellStyle name="_Salary payable Test_salary perm" xfId="4120"/>
    <cellStyle name="_Salary payable Test_salary perm 2" xfId="4121"/>
    <cellStyle name="_Salary payable Test_SAP_accounts_12m2009" xfId="4122"/>
    <cellStyle name="_Salary payable Test_TB" xfId="4123"/>
    <cellStyle name="_Salary payable Test_TB 2" xfId="4124"/>
    <cellStyle name="_Salary payable Test_TB 3" xfId="4125"/>
    <cellStyle name="_Salary payable Test_TS" xfId="4126"/>
    <cellStyle name="_Salary payable Test_TS 2" xfId="4127"/>
    <cellStyle name="_Salary payable Test_TS 3" xfId="4128"/>
    <cellStyle name="_Salary payable Test_TS 4" xfId="4129"/>
    <cellStyle name="_Salary payable Test_TS_2012-2011" xfId="4130"/>
    <cellStyle name="_Salary payable Test_TS_FS 31 Dec 2010" xfId="4131"/>
    <cellStyle name="_Salary payable Test_TS_FS 31 Dec 2010 2" xfId="4132"/>
    <cellStyle name="_Salary payable Test_TS_H_Intangibles_6m_2011" xfId="4133"/>
    <cellStyle name="_Salary payable Test_TS_H_Intangibles_6m_2011 2" xfId="4134"/>
    <cellStyle name="_Salary payable Test_TS_K_300_RFD" xfId="4135"/>
    <cellStyle name="_Salary payable Test_TS_PKI fair value assessment" xfId="4136"/>
    <cellStyle name="_Salary payable Test_TS_PKI fair value assessment 2" xfId="4137"/>
    <cellStyle name="_Salary payable Test_TS_PKI_OFR_H12010 v5" xfId="4138"/>
    <cellStyle name="_Salary payable Test_TS_TS" xfId="4139"/>
    <cellStyle name="_Salary payable Test_TS_U1.100-LS" xfId="4140"/>
    <cellStyle name="_Salary payable Test_TS_U1.320_Other_sales" xfId="4141"/>
    <cellStyle name="_Salary payable Test_TS_U1.340_Refined_Products" xfId="4142"/>
    <cellStyle name="_Salary payable Test_TS_U2.110 Cons" xfId="4143"/>
    <cellStyle name="_Salary payable Test_TS_U2.320 CL" xfId="4144"/>
    <cellStyle name="_Salary payable Test_TS_U2.421 Other" xfId="4145"/>
    <cellStyle name="_Salary payable Test_U1.Revenue_6m_2009" xfId="4146"/>
    <cellStyle name="_Salary payable Test_U1.Revenue_6m_2009 2" xfId="4147"/>
    <cellStyle name="_Salary payable Test_U2.100 Cons" xfId="4148"/>
    <cellStyle name="_Salary payable Test_U2.100 Cons 2" xfId="4149"/>
    <cellStyle name="_Salary payable Test_U2.100 Cons 3" xfId="4150"/>
    <cellStyle name="_Salary payable Test_U2.100 Cons 4" xfId="4151"/>
    <cellStyle name="_Salary payable Test_U2.100 Cons_2012-2011" xfId="4152"/>
    <cellStyle name="_Salary payable Test_U2.100 Cons_FS 31 Dec 2010" xfId="4153"/>
    <cellStyle name="_Salary payable Test_U2.100 Cons_FS 31 Dec 2010 2" xfId="4154"/>
    <cellStyle name="_Salary payable Test_U2.100 Cons_H_Intangibles_6m_2011" xfId="4155"/>
    <cellStyle name="_Salary payable Test_U2.100 Cons_H_Intangibles_6m_2011 2" xfId="4156"/>
    <cellStyle name="_Salary payable Test_U2.100 Cons_K_300_RFD" xfId="4157"/>
    <cellStyle name="_Salary payable Test_U2.100 Cons_PKI fair value assessment" xfId="4158"/>
    <cellStyle name="_Salary payable Test_U2.100 Cons_PKI fair value assessment 2" xfId="4159"/>
    <cellStyle name="_Salary payable Test_U2.100 Cons_PKI_OFR_H12010 v5" xfId="4160"/>
    <cellStyle name="_Salary payable Test_U2.100 Cons_TS" xfId="4161"/>
    <cellStyle name="_Salary payable Test_U2.100 Cons_U1.100-LS" xfId="4162"/>
    <cellStyle name="_Salary payable Test_U2.100 Cons_U1.320_Other_sales" xfId="4163"/>
    <cellStyle name="_Salary payable Test_U2.100 Cons_U1.340_Refined_Products" xfId="4164"/>
    <cellStyle name="_Salary payable Test_U2.100 Cons_U2.110 Cons" xfId="4165"/>
    <cellStyle name="_Salary payable Test_U2.100 Cons_U2.320 CL" xfId="4166"/>
    <cellStyle name="_Salary payable Test_U2.100 Cons_U2.421 Other" xfId="4167"/>
    <cellStyle name="_Salary payable Test_U2.100 Opex 3m 2011" xfId="4168"/>
    <cellStyle name="_Salary payable Test_U2.100 Opex 5m 2010" xfId="4169"/>
    <cellStyle name="_Salary payable Test_U2.100 Opex 6m 2010" xfId="4170"/>
    <cellStyle name="_Salary payable Test_U2.100 Opex 6m 2011" xfId="4171"/>
    <cellStyle name="_Salary payable Test_U2.120-FA sales" xfId="4172"/>
    <cellStyle name="_Salary payable Test_U2.120-FA sales 2" xfId="4173"/>
    <cellStyle name="_Salary payable Test_U2.120-FA sales_U2.110 Cons" xfId="4174"/>
    <cellStyle name="_Salary payable Test_U2.120-FA sales_U2.320 CL" xfId="4175"/>
    <cellStyle name="_Salary payable Test_U2.320 CL" xfId="4176"/>
    <cellStyle name="_Salary payable Test_U2.320 CL 2" xfId="4177"/>
    <cellStyle name="_Salary payable Test_U2.320 CL 3" xfId="4178"/>
    <cellStyle name="_Salary payable Test_U2.320 CL 4" xfId="4179"/>
    <cellStyle name="_Salary payable Test_U2.320 CL_2012-2011" xfId="4180"/>
    <cellStyle name="_Salary payable Test_U2.320 CL_FS 31 Dec 2010" xfId="4181"/>
    <cellStyle name="_Salary payable Test_U2.320 CL_FS 31 Dec 2010 2" xfId="4182"/>
    <cellStyle name="_Salary payable Test_U2.320 CL_H_Intangibles_6m_2011" xfId="4183"/>
    <cellStyle name="_Salary payable Test_U2.320 CL_H_Intangibles_6m_2011 2" xfId="4184"/>
    <cellStyle name="_Salary payable Test_U2.320 CL_K_300_RFD" xfId="4185"/>
    <cellStyle name="_Salary payable Test_U2.320 CL_PKI fair value assessment" xfId="4186"/>
    <cellStyle name="_Salary payable Test_U2.320 CL_PKI fair value assessment 2" xfId="4187"/>
    <cellStyle name="_Salary payable Test_U2.320 CL_PKI_OFR_H12010 v5" xfId="4188"/>
    <cellStyle name="_Salary payable Test_U2.320 CL_TS" xfId="4189"/>
    <cellStyle name="_Salary payable Test_U2.320 CL_U1.100-LS" xfId="4190"/>
    <cellStyle name="_Salary payable Test_U2.320 CL_U1.320_Other_sales" xfId="4191"/>
    <cellStyle name="_Salary payable Test_U2.320 CL_U1.340_Refined_Products" xfId="4192"/>
    <cellStyle name="_Salary payable Test_U2.320 CL_U2.110 Cons" xfId="4193"/>
    <cellStyle name="_Salary payable Test_U2.320 CL_U2.320 CL" xfId="4194"/>
    <cellStyle name="_Salary payable Test_U2.320 CL_U2.421 Other" xfId="4195"/>
    <cellStyle name="_Salary payable Test_U2.400 Sponsorship" xfId="4196"/>
    <cellStyle name="_Salary payable Test_U2.400 Sponsorship_U2.110 Cons" xfId="4197"/>
    <cellStyle name="_Salary payable Test_U2.400 Sponsorship_U2.320 CL" xfId="4198"/>
    <cellStyle name="_Salary payable Test_U2.410-FA disposals" xfId="4199"/>
    <cellStyle name="_Salary payable Test_U2.430 CL" xfId="4200"/>
    <cellStyle name="_Salary payable Test_U2.430 CL 2" xfId="4201"/>
    <cellStyle name="_Salary payable Test_U2.430 CL_U2.110 Cons" xfId="4202"/>
    <cellStyle name="_Salary payable Test_U2.430 CL_U2.320 CL" xfId="4203"/>
    <cellStyle name="_Salary payable Test_U2.510 CL " xfId="4204"/>
    <cellStyle name="_Salary payable Test_U2.510 CL  2" xfId="4205"/>
    <cellStyle name="_Salary payable Test_U2.510 CL _U2.110 Cons" xfId="4206"/>
    <cellStyle name="_Salary payable Test_U2.510 CL _U2.320 CL" xfId="4207"/>
    <cellStyle name="_Salary payable Test_U2.610 CL" xfId="4208"/>
    <cellStyle name="_Salary payable Test_U2.610 CL 2" xfId="4209"/>
    <cellStyle name="_Salary payable Test_U2.610 CL_U2.110 Cons" xfId="4210"/>
    <cellStyle name="_Salary payable Test_U2.610 CL_U2.320 CL" xfId="4211"/>
    <cellStyle name="_Salary payable Test_U3.100-LS" xfId="4212"/>
    <cellStyle name="_Salary payable Test_U3.100-LS 2" xfId="4213"/>
    <cellStyle name="_Salary payable Test_U3.100-LS 3" xfId="4214"/>
    <cellStyle name="_Salary payable Test_U3.100-LS_2012-2011" xfId="4215"/>
    <cellStyle name="_Salary payable Test_U3.100-LS_FS 31 Dec 2010" xfId="4216"/>
    <cellStyle name="_Salary payable Test_U3.100-LS_FS 31 Dec 2010 2" xfId="4217"/>
    <cellStyle name="_Salary payable Test_U3.100-LS_H_Intangibles_6m_2011" xfId="4218"/>
    <cellStyle name="_Salary payable Test_U3.100-LS_H_Intangibles_6m_2011 2" xfId="4219"/>
    <cellStyle name="_Salary payable Test_U3.100-LS_K_300_RFD" xfId="4220"/>
    <cellStyle name="_Salary payable Test_U3.100-LS_PKI_OFR_H12010 v5" xfId="4221"/>
    <cellStyle name="_Salary payable Test_U3.100-LS_TS" xfId="4222"/>
    <cellStyle name="_Salary payable Test_U3.100-LS_U2.110 Cons" xfId="4223"/>
    <cellStyle name="_Salary payable Test_U3.100-LS_U2.320 CL" xfId="4224"/>
    <cellStyle name="_Salary payable Test_U3.100-LS_U2.421 Other" xfId="4225"/>
    <cellStyle name="_Salary payable Test_U3.310-Fin inc" xfId="4226"/>
    <cellStyle name="_Salary payable Test_U3.310-Fin inc 2" xfId="4227"/>
    <cellStyle name="_Salary payable Test_U3.310-Fin inc 3" xfId="4228"/>
    <cellStyle name="_Salary payable Test_U3.310-Fin inc_2012-2011" xfId="4229"/>
    <cellStyle name="_Salary payable Test_U3.310-Fin inc_FS 31 Dec 2010" xfId="4230"/>
    <cellStyle name="_Salary payable Test_U3.310-Fin inc_FS 31 Dec 2010 2" xfId="4231"/>
    <cellStyle name="_Salary payable Test_U3.310-Fin inc_H_Intangibles_6m_2011" xfId="4232"/>
    <cellStyle name="_Salary payable Test_U3.310-Fin inc_H_Intangibles_6m_2011 2" xfId="4233"/>
    <cellStyle name="_Salary payable Test_U3.310-Fin inc_K_300_RFD" xfId="4234"/>
    <cellStyle name="_Salary payable Test_U3.310-Fin inc_PKI_OFR_H12010 v5" xfId="4235"/>
    <cellStyle name="_Salary payable Test_U3.310-Fin inc_TS" xfId="4236"/>
    <cellStyle name="_Salary payable Test_U3.310-Fin inc_U2.110 Cons" xfId="4237"/>
    <cellStyle name="_Salary payable Test_U3.310-Fin inc_U2.320 CL" xfId="4238"/>
    <cellStyle name="_Salary payable Test_U3.310-Fin inc_U2.421 Other" xfId="4239"/>
    <cellStyle name="_Salary payable Test_U3.320 Fin exp" xfId="4240"/>
    <cellStyle name="_Salary payable Test_U3.320 Fin exp 2" xfId="4241"/>
    <cellStyle name="_Salary payable Test_U3.320 Fin exp 3" xfId="4242"/>
    <cellStyle name="_Salary payable Test_U3.320 Fin exp_2012-2011" xfId="4243"/>
    <cellStyle name="_Salary payable Test_U3.320 Fin exp_FS 31 Dec 2010" xfId="4244"/>
    <cellStyle name="_Salary payable Test_U3.320 Fin exp_FS 31 Dec 2010 2" xfId="4245"/>
    <cellStyle name="_Salary payable Test_U3.320 Fin exp_H_Intangibles_6m_2011" xfId="4246"/>
    <cellStyle name="_Salary payable Test_U3.320 Fin exp_H_Intangibles_6m_2011 2" xfId="4247"/>
    <cellStyle name="_Salary payable Test_U3.320 Fin exp_K_300_RFD" xfId="4248"/>
    <cellStyle name="_Salary payable Test_U3.320 Fin exp_PKI_OFR_H12010 v5" xfId="4249"/>
    <cellStyle name="_Salary payable Test_U3.320 Fin exp_TS" xfId="4250"/>
    <cellStyle name="_Salary payable Test_U3.320 Fin exp_U2.110 Cons" xfId="4251"/>
    <cellStyle name="_Salary payable Test_U3.320 Fin exp_U2.320 CL" xfId="4252"/>
    <cellStyle name="_Salary payable Test_U3.320 Fin exp_U2.421 Other" xfId="4253"/>
    <cellStyle name="_Salary payable Test_U3.330 Forex" xfId="4254"/>
    <cellStyle name="_Salary payable Test_U3.330 Forex 2" xfId="4255"/>
    <cellStyle name="_Salary payable Test_U3.330 Forex 3" xfId="4256"/>
    <cellStyle name="_Salary payable Test_U3.330 Forex_2012-2011" xfId="4257"/>
    <cellStyle name="_Salary payable Test_U3.330 Forex_FS 31 Dec 2010" xfId="4258"/>
    <cellStyle name="_Salary payable Test_U3.330 Forex_FS 31 Dec 2010 2" xfId="4259"/>
    <cellStyle name="_Salary payable Test_U3.330 Forex_H_Intangibles_6m_2011" xfId="4260"/>
    <cellStyle name="_Salary payable Test_U3.330 Forex_H_Intangibles_6m_2011 2" xfId="4261"/>
    <cellStyle name="_Salary payable Test_U3.330 Forex_K_300_RFD" xfId="4262"/>
    <cellStyle name="_Salary payable Test_U3.330 Forex_PKI_OFR_H12010 v5" xfId="4263"/>
    <cellStyle name="_Salary payable Test_U3.330 Forex_TS" xfId="4264"/>
    <cellStyle name="_Salary payable Test_U3.330 Forex_U2.110 Cons" xfId="4265"/>
    <cellStyle name="_Salary payable Test_U3.330 Forex_U2.320 CL" xfId="4266"/>
    <cellStyle name="_Salary payable Test_U3.330 Forex_U2.421 Other" xfId="4267"/>
    <cellStyle name="_Salary payable Test_Баланс" xfId="4268"/>
    <cellStyle name="_Salary payable Test_Копия FS 31 December 2007_Rep Pac 19 Feb" xfId="4269"/>
    <cellStyle name="_Salary payable Test_Копия FS 31 December 2007_Rep Pac 19 Feb_YEARS (Databook)" xfId="4270"/>
    <cellStyle name="_Salary payable Test_Приложения к формам отчетовТОО ККСза 2008г." xfId="4271"/>
    <cellStyle name="_Salary payable Test_Приложения к формам отчетовТОО ККСза 2008г. 2" xfId="4272"/>
    <cellStyle name="_Salary payable Test_Приложения к формам отчетовТОО ККСза 2008г. 3" xfId="4273"/>
    <cellStyle name="_Salary payable Test_Ф1_09.07.2010" xfId="4274"/>
    <cellStyle name="_Salary payable Test_Форма2. Прибыля и убытки_01.07.2010_V3" xfId="4275"/>
    <cellStyle name="_Salary payable Test_Форма2. Прибыля и убытки_29.06.2010" xfId="4276"/>
    <cellStyle name="_Salary payable Test_Формы ФО с раскрытиями_реальный сектор_2008" xfId="4277"/>
    <cellStyle name="_Sales cut off July 31 2007" xfId="4278"/>
    <cellStyle name="_Sampling_07_08" xfId="4279"/>
    <cellStyle name="_SAP_accounts_12m2009" xfId="4280"/>
    <cellStyle name="_September PKKR SA 2003 GAAP fin statements" xfId="4281"/>
    <cellStyle name="_Service Commitments Feb 29 2004" xfId="4282"/>
    <cellStyle name="_Service Commitments Feb 29 2004 2" xfId="4283"/>
    <cellStyle name="_Service Commitments Feb 29 2004 3" xfId="4284"/>
    <cellStyle name="_Service Commitments Feb 29 2004 4" xfId="4285"/>
    <cellStyle name="_Sheet1" xfId="4286"/>
    <cellStyle name="_Sheet1_09.Cash_5months2006" xfId="4287"/>
    <cellStyle name="_Sheet1_09.Cash_5months2006 2" xfId="4288"/>
    <cellStyle name="_Sheet1_09.Cash_5months2006 3" xfId="4289"/>
    <cellStyle name="_Sheet1_1" xfId="4290"/>
    <cellStyle name="_Sheet1_2006" xfId="4291"/>
    <cellStyle name="_Sheet1_A4. TS 30 June 2006" xfId="4292"/>
    <cellStyle name="_Sheet1_A4. TS 30 June 2006 2" xfId="4293"/>
    <cellStyle name="_Sheet1_A4. TS 30 June 2006 2 2" xfId="4294"/>
    <cellStyle name="_Sheet1_A4. TS 30 June 2006 2 2 2" xfId="4295"/>
    <cellStyle name="_Sheet1_A4. TS 30 June 2006 2 3" xfId="4296"/>
    <cellStyle name="_Sheet1_A4. TS 30 June 2006 2 3 2" xfId="4297"/>
    <cellStyle name="_Sheet1_A4. TS 30 June 2006 2 4" xfId="4298"/>
    <cellStyle name="_Sheet1_A4. TS 30 June 2006 2 5" xfId="4299"/>
    <cellStyle name="_Sheet1_A4. TS 30 June 2006 3" xfId="4300"/>
    <cellStyle name="_Sheet1_A4. TS 30 June 2006 3 2" xfId="4301"/>
    <cellStyle name="_Sheet1_A4. TS 30 June 2006 3 3" xfId="4302"/>
    <cellStyle name="_Sheet1_A4. TS 30 June 2006 4" xfId="4303"/>
    <cellStyle name="_Sheet1_A4. TS 30 June 2006 5" xfId="4304"/>
    <cellStyle name="_Sheet1_A4. TS 30 June 2006 6" xfId="4305"/>
    <cellStyle name="_Sheet1_A4. TS 30 June 2006_081223_2008 DT_YE'2008_v6_FINAL" xfId="4306"/>
    <cellStyle name="_Sheet1_A4. TS 30 June 2006_081223_2008 DT_YE'2008_v6_FINAL 2" xfId="4307"/>
    <cellStyle name="_Sheet1_A4. TS 30 June 2006_090415_1Q'2009 DT_v2" xfId="4308"/>
    <cellStyle name="_Sheet1_A4. TS 30 June 2006_090415_1Q'2009 DT_v2 2" xfId="4309"/>
    <cellStyle name="_Sheet1_A4. TS 30 June 2006_090723_1H'2009 DT_v7" xfId="4310"/>
    <cellStyle name="_Sheet1_A4. TS 30 June 2006_090723_1H'2009 DT_v7 2" xfId="4311"/>
    <cellStyle name="_Sheet1_A4. TS 30 June 2006_11" xfId="4312"/>
    <cellStyle name="_Sheet1_A4. TS 30 June 2006_12" xfId="4313"/>
    <cellStyle name="_Sheet1_A4. TS 30 June 2006_2012-2011" xfId="4314"/>
    <cellStyle name="_Sheet1_A4. TS 30 June 2006_42" xfId="4315"/>
    <cellStyle name="_Sheet1_A4. TS 30 June 2006_541" xfId="4316"/>
    <cellStyle name="_Sheet1_A4. TS 30 June 2006_541 2" xfId="4317"/>
    <cellStyle name="_Sheet1_A4. TS 30 June 2006_6" xfId="4318"/>
    <cellStyle name="_Sheet1_A4. TS 30 June 2006_7" xfId="4319"/>
    <cellStyle name="_Sheet1_A4. TS 30 June 2006_741" xfId="4320"/>
    <cellStyle name="_Sheet1_A4. TS 30 June 2006_741 2" xfId="4321"/>
    <cellStyle name="_Sheet1_A4. TS 30 June 2006_741 3" xfId="4322"/>
    <cellStyle name="_Sheet1_A4. TS 30 June 2006_741_2012-2011" xfId="4323"/>
    <cellStyle name="_Sheet1_A4. TS 30 June 2006_A4 21 NC KMG reporting package 2007_sent by auditors-DELETE" xfId="4324"/>
    <cellStyle name="_Sheet1_A4. TS 30 June 2006_CFS reconciliation1" xfId="4325"/>
    <cellStyle name="_Sheet1_A4. TS 30 June 2006_CFS reconciliation1 2" xfId="4326"/>
    <cellStyle name="_Sheet1_A4. TS 30 June 2006_CFS reconciliation1 3" xfId="4327"/>
    <cellStyle name="_Sheet1_A4. TS 30 June 2006_CFS reconciliation1 4" xfId="4328"/>
    <cellStyle name="_Sheet1_A4. TS 30 June 2006_CIT 1H 2009_svod" xfId="4329"/>
    <cellStyle name="_Sheet1_A4. TS 30 June 2006_DEPT" xfId="4330"/>
    <cellStyle name="_Sheet1_A4. TS 30 June 2006_EP KMG and NC KMG_CFS consolidated_12m 2008" xfId="4331"/>
    <cellStyle name="_Sheet1_A4. TS 30 June 2006_EP KMG_CFS consolidated_6m 2008" xfId="4332"/>
    <cellStyle name="_Sheet1_A4. TS 30 June 2006_EP KMG_CFS consolidated_6m 2008 2" xfId="4333"/>
    <cellStyle name="_Sheet1_A4. TS 30 June 2006_EP KMG_CFS consolidated_6m 2008 3" xfId="4334"/>
    <cellStyle name="_Sheet1_A4. TS 30 June 2006_EP KMG_JV Accounting-KGM_12m 2009_AJE_Posted" xfId="4335"/>
    <cellStyle name="_Sheet1_A4. TS 30 June 2006_EP KMG_KGM_3m 2010" xfId="4336"/>
    <cellStyle name="_Sheet1_A4. TS 30 June 2006_Equity reconciliation1" xfId="4337"/>
    <cellStyle name="_Sheet1_A4. TS 30 June 2006_Equity reconciliation1 2" xfId="4338"/>
    <cellStyle name="_Sheet1_A4. TS 30 June 2006_Equity reconciliation1 3" xfId="4339"/>
    <cellStyle name="_Sheet1_A4. TS 30 June 2006_Equity reconciliation1 4" xfId="4340"/>
    <cellStyle name="_Sheet1_A4. TS 30 June 2006_FS 30 June 2008" xfId="4341"/>
    <cellStyle name="_Sheet1_A4. TS 30 June 2006_FS 30 June 2008 2" xfId="4342"/>
    <cellStyle name="_Sheet1_A4. TS 30 June 2006_FS 30 June 2008 2 2" xfId="4343"/>
    <cellStyle name="_Sheet1_A4. TS 30 June 2006_FS 30 June 2008 3" xfId="4344"/>
    <cellStyle name="_Sheet1_A4. TS 30 June 2006_FS 30 June 2010" xfId="4345"/>
    <cellStyle name="_Sheet1_A4. TS 30 June 2006_FS 31 Dec 2009" xfId="4346"/>
    <cellStyle name="_Sheet1_A4. TS 30 June 2006_FS 31 December 2007" xfId="4347"/>
    <cellStyle name="_Sheet1_A4. TS 30 June 2006_FS 31 December 2007 2" xfId="4348"/>
    <cellStyle name="_Sheet1_A4. TS 30 June 2006_FS 31 December 2007 3" xfId="4349"/>
    <cellStyle name="_Sheet1_A4. TS 30 June 2006_FS 31 December 2007 ARO" xfId="4350"/>
    <cellStyle name="_Sheet1_A4. TS 30 June 2006_FS 31 December 2007 ARO 2" xfId="4351"/>
    <cellStyle name="_Sheet1_A4. TS 30 June 2006_FS 31 December 2007 ARO 3" xfId="4352"/>
    <cellStyle name="_Sheet1_A4. TS 30 June 2006_H_Intangibles_6m_2011" xfId="4353"/>
    <cellStyle name="_Sheet1_A4. TS 30 June 2006_JV Accounting-KGM_12m 2010" xfId="4354"/>
    <cellStyle name="_Sheet1_A4. TS 30 June 2006_K_100_LS" xfId="4355"/>
    <cellStyle name="_Sheet1_A4. TS 30 June 2006_K_300_RFD" xfId="4356"/>
    <cellStyle name="_Sheet1_A4. TS 30 June 2006_K_300_RFD 2" xfId="4357"/>
    <cellStyle name="_Sheet1_A4. TS 30 June 2006_K_450 SA" xfId="4358"/>
    <cellStyle name="_Sheet1_A4. TS 30 June 2006_K_450 SA 2" xfId="4359"/>
    <cellStyle name="_Sheet1_A4. TS 30 June 2006_K_600_O&amp;G_Add" xfId="4360"/>
    <cellStyle name="_Sheet1_A4. TS 30 June 2006_K_600_O&amp;G_Add 2" xfId="4361"/>
    <cellStyle name="_Sheet1_A4. TS 30 June 2006_K_610_Oth_Ass_Add-s" xfId="4362"/>
    <cellStyle name="_Sheet1_A4. TS 30 June 2006_K_610_Oth_Ass_Add-s 2" xfId="4363"/>
    <cellStyle name="_Sheet1_A4. TS 30 June 2006_KMG PKI (2)" xfId="4364"/>
    <cellStyle name="_Sheet1_A4. TS 30 June 2006_KMG PKI Finance BV_9m 2010" xfId="4365"/>
    <cellStyle name="_Sheet1_A4. TS 30 June 2006_KMG reporting package 6m 2008_rus by EY to client 16.10.08" xfId="4366"/>
    <cellStyle name="_Sheet1_A4. TS 30 June 2006_KMG reporting package 6m 2008_rus by EY to client 16.10.08 2" xfId="4367"/>
    <cellStyle name="_Sheet1_A4. TS 30 June 2006_KMG reporting package 6m 2008_rus by EY to client 16.10.08 3" xfId="4368"/>
    <cellStyle name="_Sheet1_A4. TS 30 June 2006_KMG reporting package 6m 2008_rus by EY to client 16.10.08 4" xfId="4369"/>
    <cellStyle name="_Sheet1_A4. TS 30 June 2006_N100-LS" xfId="4370"/>
    <cellStyle name="_Sheet1_A4. TS 30 June 2006_N100-LS 2" xfId="4371"/>
    <cellStyle name="_Sheet1_A4. TS 30 June 2006_N300-Divid 622" xfId="4372"/>
    <cellStyle name="_Sheet1_A4. TS 30 June 2006_N300-Divid 622 2" xfId="4373"/>
    <cellStyle name="_Sheet1_A4. TS 30 June 2006_N302-Provision" xfId="4374"/>
    <cellStyle name="_Sheet1_A4. TS 30 June 2006_N302-Provision 2" xfId="4375"/>
    <cellStyle name="_Sheet1_A4. TS 30 June 2006_NC KMG forms_KMG EP KMG and Subsidiaries_6m 2008" xfId="4376"/>
    <cellStyle name="_Sheet1_A4. TS 30 June 2006_NC KMG forms_KMG EP KMG and Subsidiaries_6m 2008 2" xfId="4377"/>
    <cellStyle name="_Sheet1_A4. TS 30 June 2006_NC KMG forms_KMG EP KMG and Subsidiaries_6m 2008 3" xfId="4378"/>
    <cellStyle name="_Sheet1_A4. TS 30 June 2006_NC KMG reporting package_31 дек 2008_rus (updated_17.03.09)" xfId="4379"/>
    <cellStyle name="_Sheet1_A4. TS 30 June 2006_NC KMG_CFS_9m 2008 (working)" xfId="4380"/>
    <cellStyle name="_Sheet1_A4. TS 30 June 2006_NC KMG_CFS_9m 2008 (working) 2" xfId="4381"/>
    <cellStyle name="_Sheet1_A4. TS 30 June 2006_NC KMG_CFS_9m 2008 (working) 3" xfId="4382"/>
    <cellStyle name="_Sheet1_A4. TS 30 June 2006_NC KMG_CFS_9m 2008 (working) 4" xfId="4383"/>
    <cellStyle name="_Sheet1_A4. TS 30 June 2006_NC KMG_EP KMG consolidated_6m 2010" xfId="4384"/>
    <cellStyle name="_Sheet1_A4. TS 30 June 2006_NC KMG_KGM purchase price and deferred tax_12m 2008" xfId="4385"/>
    <cellStyle name="_Sheet1_A4. TS 30 June 2006_NC KMG_Related Parties Transactions_9m 2008" xfId="4386"/>
    <cellStyle name="_Sheet1_A4. TS 30 June 2006_NC KMG_Related Parties Transactions_9m 2008 2" xfId="4387"/>
    <cellStyle name="_Sheet1_A4. TS 30 June 2006_NC KMG_Related Parties Transactions_9m 2008 3" xfId="4388"/>
    <cellStyle name="_Sheet1_A4. TS 30 June 2006_NC KMG_Related Parties Transactions_9m 2008 4" xfId="4389"/>
    <cellStyle name="_Sheet1_A4. TS 30 June 2006_OAR" xfId="4390"/>
    <cellStyle name="_Sheet1_A4. TS 30 June 2006_OAR 2" xfId="4391"/>
    <cellStyle name="_Sheet1_A4. TS 30 June 2006_OAR 2 2" xfId="4392"/>
    <cellStyle name="_Sheet1_A4. TS 30 June 2006_OAR 2 2 2" xfId="4393"/>
    <cellStyle name="_Sheet1_A4. TS 30 June 2006_OAR 2 3" xfId="4394"/>
    <cellStyle name="_Sheet1_A4. TS 30 June 2006_OAR 2 3 2" xfId="4395"/>
    <cellStyle name="_Sheet1_A4. TS 30 June 2006_OAR 2 4" xfId="4396"/>
    <cellStyle name="_Sheet1_A4. TS 30 June 2006_OAR 3" xfId="4397"/>
    <cellStyle name="_Sheet1_A4. TS 30 June 2006_OAR 3 2" xfId="4398"/>
    <cellStyle name="_Sheet1_A4. TS 30 June 2006_OAR 3 3" xfId="4399"/>
    <cellStyle name="_Sheet1_A4. TS 30 June 2006_OAR 3 4" xfId="4400"/>
    <cellStyle name="_Sheet1_A4. TS 30 June 2006_OAR 4" xfId="4401"/>
    <cellStyle name="_Sheet1_A4. TS 30 June 2006_OAR 4 2" xfId="4402"/>
    <cellStyle name="_Sheet1_A4. TS 30 June 2006_OAR 5" xfId="4403"/>
    <cellStyle name="_Sheet1_A4. TS 30 June 2006_OAR_BS_IS" xfId="4404"/>
    <cellStyle name="_Sheet1_A4. TS 30 June 2006_OAR_FS 31 Dec 2010" xfId="4405"/>
    <cellStyle name="_Sheet1_A4. TS 30 June 2006_OAR_FS 31 Dec 2010 2" xfId="4406"/>
    <cellStyle name="_Sheet1_A4. TS 30 June 2006_OAR_FS 31 Dec 2010 2 2" xfId="4407"/>
    <cellStyle name="_Sheet1_A4. TS 30 June 2006_OAR_FS 31 Dec 2010 3" xfId="4408"/>
    <cellStyle name="_Sheet1_A4. TS 30 June 2006_OAR_H_Intangibles_6m_2011" xfId="4409"/>
    <cellStyle name="_Sheet1_A4. TS 30 June 2006_OAR_KMG PKI (2)" xfId="4410"/>
    <cellStyle name="_Sheet1_A4. TS 30 June 2006_OAR_KMG PKI Finance BV_9m 2010" xfId="4411"/>
    <cellStyle name="_Sheet1_A4. TS 30 June 2006_OAR_PKI fair value assessment" xfId="4412"/>
    <cellStyle name="_Sheet1_A4. TS 30 June 2006_OAR_PKI fair value assessment 2" xfId="4413"/>
    <cellStyle name="_Sheet1_A4. TS 30 June 2006_OAR_PKI_OFR_H12010 v5" xfId="4414"/>
    <cellStyle name="_Sheet1_A4. TS 30 June 2006_OAR_PKI_OFR_H12010 v5 2" xfId="4415"/>
    <cellStyle name="_Sheet1_A4. TS 30 June 2006_OAR_PKI_OFR_H12010 v5_2012-2011" xfId="4416"/>
    <cellStyle name="_Sheet1_A4. TS 30 June 2006_OAR_Sheet1" xfId="4417"/>
    <cellStyle name="_Sheet1_A4. TS 30 June 2006_OAR_TS" xfId="4418"/>
    <cellStyle name="_Sheet1_A4. TS 30 June 2006_OAR_TS 2" xfId="4419"/>
    <cellStyle name="_Sheet1_A4. TS 30 June 2006_OAR_U1.100-LS" xfId="4420"/>
    <cellStyle name="_Sheet1_A4. TS 30 June 2006_OAR_U1.320_Other_sales" xfId="4421"/>
    <cellStyle name="_Sheet1_A4. TS 30 June 2006_OAR_U1.320_Other_sales 2" xfId="4422"/>
    <cellStyle name="_Sheet1_A4. TS 30 June 2006_OAR_U1.340_Refined_Products" xfId="4423"/>
    <cellStyle name="_Sheet1_A4. TS 30 June 2006_OAR_U2.421 Other" xfId="4424"/>
    <cellStyle name="_Sheet1_A4. TS 30 June 2006_OAR_Примечание 11" xfId="4425"/>
    <cellStyle name="_Sheet1_A4. TS 30 June 2006_P&amp;L 5m 2010" xfId="4426"/>
    <cellStyle name="_Sheet1_A4. TS 30 June 2006_P&amp;L for SUO testing with appendixies" xfId="4427"/>
    <cellStyle name="_Sheet1_A4. TS 30 June 2006_PKI fair value assessment" xfId="4428"/>
    <cellStyle name="_Sheet1_A4. TS 30 June 2006_PKI fair value assessment 2" xfId="4429"/>
    <cellStyle name="_Sheet1_A4. TS 30 June 2006_PL" xfId="4430"/>
    <cellStyle name="_Sheet1_A4. TS 30 June 2006_PL 2" xfId="4431"/>
    <cellStyle name="_Sheet1_A4. TS 30 June 2006_PL 2 2" xfId="4432"/>
    <cellStyle name="_Sheet1_A4. TS 30 June 2006_PL 3" xfId="4433"/>
    <cellStyle name="_Sheet1_A4. TS 30 June 2006_PL 4" xfId="4434"/>
    <cellStyle name="_Sheet1_A4. TS 30 June 2006_PL_2012-2011" xfId="4435"/>
    <cellStyle name="_Sheet1_A4. TS 30 June 2006_RD KMG" xfId="4436"/>
    <cellStyle name="_Sheet1_A4. TS 30 June 2006_RD KMG 2" xfId="4437"/>
    <cellStyle name="_Sheet1_A4. TS 30 June 2006_RD KMG 3" xfId="4438"/>
    <cellStyle name="_Sheet1_A4. TS 30 June 2006_RD KMG_2012-2011" xfId="4439"/>
    <cellStyle name="_Sheet1_A4. TS 30 June 2006_salary perm" xfId="4440"/>
    <cellStyle name="_Sheet1_A4. TS 30 June 2006_SAP_accounts_12m2009" xfId="4441"/>
    <cellStyle name="_Sheet1_A4. TS 30 June 2006_Sheet1" xfId="4442"/>
    <cellStyle name="_Sheet1_A4. TS 30 June 2006_TB" xfId="4443"/>
    <cellStyle name="_Sheet1_A4. TS 30 June 2006_TB 2" xfId="4444"/>
    <cellStyle name="_Sheet1_A4. TS 30 June 2006_TB 3" xfId="4445"/>
    <cellStyle name="_Sheet1_A4. TS 30 June 2006_TB 4" xfId="4446"/>
    <cellStyle name="_Sheet1_A4. TS 30 June 2006_TS" xfId="4447"/>
    <cellStyle name="_Sheet1_A4. TS 30 June 2006_TS 2" xfId="4448"/>
    <cellStyle name="_Sheet1_A4. TS 30 June 2006_TS 2 2" xfId="4449"/>
    <cellStyle name="_Sheet1_A4. TS 30 June 2006_TS 2 3" xfId="4450"/>
    <cellStyle name="_Sheet1_A4. TS 30 June 2006_TS 2 4" xfId="4451"/>
    <cellStyle name="_Sheet1_A4. TS 30 June 2006_TS 3" xfId="4452"/>
    <cellStyle name="_Sheet1_A4. TS 30 June 2006_TS 3 2" xfId="4453"/>
    <cellStyle name="_Sheet1_A4. TS 30 June 2006_TS 4" xfId="4454"/>
    <cellStyle name="_Sheet1_A4. TS 30 June 2006_TS 5" xfId="4455"/>
    <cellStyle name="_Sheet1_A4. TS 30 June 2006_TS_FS 31 Dec 2010" xfId="4456"/>
    <cellStyle name="_Sheet1_A4. TS 30 June 2006_TS_FS 31 Dec 2010 2" xfId="4457"/>
    <cellStyle name="_Sheet1_A4. TS 30 June 2006_TS_FS 31 Dec 2010 2 2" xfId="4458"/>
    <cellStyle name="_Sheet1_A4. TS 30 June 2006_TS_FS 31 Dec 2010 3" xfId="4459"/>
    <cellStyle name="_Sheet1_A4. TS 30 June 2006_TS_H_Intangibles_6m_2011" xfId="4460"/>
    <cellStyle name="_Sheet1_A4. TS 30 June 2006_TS_KMG PKI (2)" xfId="4461"/>
    <cellStyle name="_Sheet1_A4. TS 30 June 2006_TS_KMG PKI Finance BV_9m 2010" xfId="4462"/>
    <cellStyle name="_Sheet1_A4. TS 30 June 2006_TS_PKI fair value assessment" xfId="4463"/>
    <cellStyle name="_Sheet1_A4. TS 30 June 2006_TS_PKI fair value assessment 2" xfId="4464"/>
    <cellStyle name="_Sheet1_A4. TS 30 June 2006_TS_PKI_OFR_H12010 v5" xfId="4465"/>
    <cellStyle name="_Sheet1_A4. TS 30 June 2006_TS_PKI_OFR_H12010 v5 2" xfId="4466"/>
    <cellStyle name="_Sheet1_A4. TS 30 June 2006_TS_PKI_OFR_H12010 v5_2012-2011" xfId="4467"/>
    <cellStyle name="_Sheet1_A4. TS 30 June 2006_TS_Sheet1" xfId="4468"/>
    <cellStyle name="_Sheet1_A4. TS 30 June 2006_TS_TS" xfId="4469"/>
    <cellStyle name="_Sheet1_A4. TS 30 June 2006_TS_TS 2" xfId="4470"/>
    <cellStyle name="_Sheet1_A4. TS 30 June 2006_TS_U1.100-LS" xfId="4471"/>
    <cellStyle name="_Sheet1_A4. TS 30 June 2006_TS_U1.320_Other_sales" xfId="4472"/>
    <cellStyle name="_Sheet1_A4. TS 30 June 2006_TS_U1.320_Other_sales 2" xfId="4473"/>
    <cellStyle name="_Sheet1_A4. TS 30 June 2006_TS_U1.340_Refined_Products" xfId="4474"/>
    <cellStyle name="_Sheet1_A4. TS 30 June 2006_TS_U2.421 Other" xfId="4475"/>
    <cellStyle name="_Sheet1_A4. TS 30 June 2006_U1.320_Other_sales" xfId="4476"/>
    <cellStyle name="_Sheet1_A4. TS 30 June 2006_U1.320_Other_sales 2" xfId="4477"/>
    <cellStyle name="_Sheet1_A4. TS 30 June 2006_U1.Revenue_6m_2009" xfId="4478"/>
    <cellStyle name="_Sheet1_A4. TS 30 June 2006_U1.Revenue_6m_2009 2" xfId="4479"/>
    <cellStyle name="_Sheet1_A4. TS 30 June 2006_U2.100 Cons" xfId="4480"/>
    <cellStyle name="_Sheet1_A4. TS 30 June 2006_U2.100 Cons 2" xfId="4481"/>
    <cellStyle name="_Sheet1_A4. TS 30 June 2006_U2.100 Cons 2 2" xfId="4482"/>
    <cellStyle name="_Sheet1_A4. TS 30 June 2006_U2.100 Cons 2 3" xfId="4483"/>
    <cellStyle name="_Sheet1_A4. TS 30 June 2006_U2.100 Cons 2 4" xfId="4484"/>
    <cellStyle name="_Sheet1_A4. TS 30 June 2006_U2.100 Cons 3" xfId="4485"/>
    <cellStyle name="_Sheet1_A4. TS 30 June 2006_U2.100 Cons 3 2" xfId="4486"/>
    <cellStyle name="_Sheet1_A4. TS 30 June 2006_U2.100 Cons 4" xfId="4487"/>
    <cellStyle name="_Sheet1_A4. TS 30 June 2006_U2.100 Cons 5" xfId="4488"/>
    <cellStyle name="_Sheet1_A4. TS 30 June 2006_U2.100 Cons_FS 31 Dec 2010" xfId="4489"/>
    <cellStyle name="_Sheet1_A4. TS 30 June 2006_U2.100 Cons_FS 31 Dec 2010 2" xfId="4490"/>
    <cellStyle name="_Sheet1_A4. TS 30 June 2006_U2.100 Cons_FS 31 Dec 2010 2 2" xfId="4491"/>
    <cellStyle name="_Sheet1_A4. TS 30 June 2006_U2.100 Cons_FS 31 Dec 2010 3" xfId="4492"/>
    <cellStyle name="_Sheet1_A4. TS 30 June 2006_U2.100 Cons_H_Intangibles_6m_2011" xfId="4493"/>
    <cellStyle name="_Sheet1_A4. TS 30 June 2006_U2.100 Cons_KMG PKI (2)" xfId="4494"/>
    <cellStyle name="_Sheet1_A4. TS 30 June 2006_U2.100 Cons_KMG PKI Finance BV_9m 2010" xfId="4495"/>
    <cellStyle name="_Sheet1_A4. TS 30 June 2006_U2.100 Cons_PKI fair value assessment" xfId="4496"/>
    <cellStyle name="_Sheet1_A4. TS 30 June 2006_U2.100 Cons_PKI fair value assessment 2" xfId="4497"/>
    <cellStyle name="_Sheet1_A4. TS 30 June 2006_U2.100 Cons_PKI_OFR_H12010 v5" xfId="4498"/>
    <cellStyle name="_Sheet1_A4. TS 30 June 2006_U2.100 Cons_PKI_OFR_H12010 v5 2" xfId="4499"/>
    <cellStyle name="_Sheet1_A4. TS 30 June 2006_U2.100 Cons_PKI_OFR_H12010 v5_2012-2011" xfId="4500"/>
    <cellStyle name="_Sheet1_A4. TS 30 June 2006_U2.100 Cons_Sheet1" xfId="4501"/>
    <cellStyle name="_Sheet1_A4. TS 30 June 2006_U2.100 Cons_TS" xfId="4502"/>
    <cellStyle name="_Sheet1_A4. TS 30 June 2006_U2.100 Cons_TS 2" xfId="4503"/>
    <cellStyle name="_Sheet1_A4. TS 30 June 2006_U2.100 Cons_U1.100-LS" xfId="4504"/>
    <cellStyle name="_Sheet1_A4. TS 30 June 2006_U2.100 Cons_U1.320_Other_sales" xfId="4505"/>
    <cellStyle name="_Sheet1_A4. TS 30 June 2006_U2.100 Cons_U1.320_Other_sales 2" xfId="4506"/>
    <cellStyle name="_Sheet1_A4. TS 30 June 2006_U2.100 Cons_U1.340_Refined_Products" xfId="4507"/>
    <cellStyle name="_Sheet1_A4. TS 30 June 2006_U2.100 Cons_U2.421 Other" xfId="4508"/>
    <cellStyle name="_Sheet1_A4. TS 30 June 2006_U2.100 Opex 3m 2011" xfId="4509"/>
    <cellStyle name="_Sheet1_A4. TS 30 June 2006_U2.100 Opex 3m 2011 2" xfId="4510"/>
    <cellStyle name="_Sheet1_A4. TS 30 June 2006_U2.100 Opex 5m 2010" xfId="4511"/>
    <cellStyle name="_Sheet1_A4. TS 30 June 2006_U2.100 Opex 6m 2010" xfId="4512"/>
    <cellStyle name="_Sheet1_A4. TS 30 June 2006_U2.100 Opex 6m 2011" xfId="4513"/>
    <cellStyle name="_Sheet1_A4. TS 30 June 2006_U2.100 Opex 6m 2011 2" xfId="4514"/>
    <cellStyle name="_Sheet1_A4. TS 30 June 2006_U2.110 Cons" xfId="4515"/>
    <cellStyle name="_Sheet1_A4. TS 30 June 2006_U2.120-FA sales" xfId="4516"/>
    <cellStyle name="_Sheet1_A4. TS 30 June 2006_U2.120-FA sales 2" xfId="4517"/>
    <cellStyle name="_Sheet1_A4. TS 30 June 2006_U2.120-FA sales 2 2" xfId="4518"/>
    <cellStyle name="_Sheet1_A4. TS 30 June 2006_U2.120-FA sales 3" xfId="4519"/>
    <cellStyle name="_Sheet1_A4. TS 30 June 2006_U2.320 CL" xfId="4520"/>
    <cellStyle name="_Sheet1_A4. TS 30 June 2006_U2.320 CL 2" xfId="4521"/>
    <cellStyle name="_Sheet1_A4. TS 30 June 2006_U2.320 CL 2 2" xfId="4522"/>
    <cellStyle name="_Sheet1_A4. TS 30 June 2006_U2.320 CL 2 3" xfId="4523"/>
    <cellStyle name="_Sheet1_A4. TS 30 June 2006_U2.320 CL 2 4" xfId="4524"/>
    <cellStyle name="_Sheet1_A4. TS 30 June 2006_U2.320 CL 3" xfId="4525"/>
    <cellStyle name="_Sheet1_A4. TS 30 June 2006_U2.320 CL 3 2" xfId="4526"/>
    <cellStyle name="_Sheet1_A4. TS 30 June 2006_U2.320 CL 4" xfId="4527"/>
    <cellStyle name="_Sheet1_A4. TS 30 June 2006_U2.320 CL 5" xfId="4528"/>
    <cellStyle name="_Sheet1_A4. TS 30 June 2006_U2.320 CL_FS 31 Dec 2010" xfId="4529"/>
    <cellStyle name="_Sheet1_A4. TS 30 June 2006_U2.320 CL_FS 31 Dec 2010 2" xfId="4530"/>
    <cellStyle name="_Sheet1_A4. TS 30 June 2006_U2.320 CL_FS 31 Dec 2010 2 2" xfId="4531"/>
    <cellStyle name="_Sheet1_A4. TS 30 June 2006_U2.320 CL_FS 31 Dec 2010 3" xfId="4532"/>
    <cellStyle name="_Sheet1_A4. TS 30 June 2006_U2.320 CL_H_Intangibles_6m_2011" xfId="4533"/>
    <cellStyle name="_Sheet1_A4. TS 30 June 2006_U2.320 CL_KMG PKI (2)" xfId="4534"/>
    <cellStyle name="_Sheet1_A4. TS 30 June 2006_U2.320 CL_KMG PKI Finance BV_9m 2010" xfId="4535"/>
    <cellStyle name="_Sheet1_A4. TS 30 June 2006_U2.320 CL_PKI fair value assessment" xfId="4536"/>
    <cellStyle name="_Sheet1_A4. TS 30 June 2006_U2.320 CL_PKI fair value assessment 2" xfId="4537"/>
    <cellStyle name="_Sheet1_A4. TS 30 June 2006_U2.320 CL_PKI_OFR_H12010 v5" xfId="4538"/>
    <cellStyle name="_Sheet1_A4. TS 30 June 2006_U2.320 CL_PKI_OFR_H12010 v5 2" xfId="4539"/>
    <cellStyle name="_Sheet1_A4. TS 30 June 2006_U2.320 CL_PKI_OFR_H12010 v5_2012-2011" xfId="4540"/>
    <cellStyle name="_Sheet1_A4. TS 30 June 2006_U2.320 CL_Sheet1" xfId="4541"/>
    <cellStyle name="_Sheet1_A4. TS 30 June 2006_U2.320 CL_TS" xfId="4542"/>
    <cellStyle name="_Sheet1_A4. TS 30 June 2006_U2.320 CL_TS 2" xfId="4543"/>
    <cellStyle name="_Sheet1_A4. TS 30 June 2006_U2.320 CL_U1.100-LS" xfId="4544"/>
    <cellStyle name="_Sheet1_A4. TS 30 June 2006_U2.320 CL_U1.320_Other_sales" xfId="4545"/>
    <cellStyle name="_Sheet1_A4. TS 30 June 2006_U2.320 CL_U1.320_Other_sales 2" xfId="4546"/>
    <cellStyle name="_Sheet1_A4. TS 30 June 2006_U2.320 CL_U1.340_Refined_Products" xfId="4547"/>
    <cellStyle name="_Sheet1_A4. TS 30 June 2006_U2.320 CL_U2.421 Other" xfId="4548"/>
    <cellStyle name="_Sheet1_A4. TS 30 June 2006_U2.400 Sponsorship" xfId="4549"/>
    <cellStyle name="_Sheet1_A4. TS 30 June 2006_U2.400 Sponsorship 2" xfId="4550"/>
    <cellStyle name="_Sheet1_A4. TS 30 June 2006_U2.400 Sponsorship 3" xfId="4551"/>
    <cellStyle name="_Sheet1_A4. TS 30 June 2006_U2.410-FA disposals" xfId="4552"/>
    <cellStyle name="_Sheet1_A4. TS 30 June 2006_U2.430 CL" xfId="4553"/>
    <cellStyle name="_Sheet1_A4. TS 30 June 2006_U2.430 CL 2" xfId="4554"/>
    <cellStyle name="_Sheet1_A4. TS 30 June 2006_U2.430 CL 2 2" xfId="4555"/>
    <cellStyle name="_Sheet1_A4. TS 30 June 2006_U2.430 CL 3" xfId="4556"/>
    <cellStyle name="_Sheet1_A4. TS 30 June 2006_U2.510 CL " xfId="4557"/>
    <cellStyle name="_Sheet1_A4. TS 30 June 2006_U2.510 CL  2" xfId="4558"/>
    <cellStyle name="_Sheet1_A4. TS 30 June 2006_U2.510 CL  2 2" xfId="4559"/>
    <cellStyle name="_Sheet1_A4. TS 30 June 2006_U2.510 CL  3" xfId="4560"/>
    <cellStyle name="_Sheet1_A4. TS 30 June 2006_U2.610 CL" xfId="4561"/>
    <cellStyle name="_Sheet1_A4. TS 30 June 2006_U2.610 CL 2" xfId="4562"/>
    <cellStyle name="_Sheet1_A4. TS 30 June 2006_U2.610 CL 2 2" xfId="4563"/>
    <cellStyle name="_Sheet1_A4. TS 30 June 2006_U2.610 CL 3" xfId="4564"/>
    <cellStyle name="_Sheet1_A4. TS 30 June 2006_U3.100-LS" xfId="4565"/>
    <cellStyle name="_Sheet1_A4. TS 30 June 2006_U3.100-LS 2" xfId="4566"/>
    <cellStyle name="_Sheet1_A4. TS 30 June 2006_U3.100-LS 2 2" xfId="4567"/>
    <cellStyle name="_Sheet1_A4. TS 30 June 2006_U3.100-LS 3" xfId="4568"/>
    <cellStyle name="_Sheet1_A4. TS 30 June 2006_U3.100-LS 4" xfId="4569"/>
    <cellStyle name="_Sheet1_A4. TS 30 June 2006_U3.100-LS_FS 31 Dec 2010" xfId="4570"/>
    <cellStyle name="_Sheet1_A4. TS 30 June 2006_U3.100-LS_FS 31 Dec 2010 2" xfId="4571"/>
    <cellStyle name="_Sheet1_A4. TS 30 June 2006_U3.100-LS_FS 31 Dec 2010 2 2" xfId="4572"/>
    <cellStyle name="_Sheet1_A4. TS 30 June 2006_U3.100-LS_FS 31 Dec 2010 3" xfId="4573"/>
    <cellStyle name="_Sheet1_A4. TS 30 June 2006_U3.100-LS_H_Intangibles_6m_2011" xfId="4574"/>
    <cellStyle name="_Sheet1_A4. TS 30 June 2006_U3.100-LS_PKI_OFR_H12010 v5" xfId="4575"/>
    <cellStyle name="_Sheet1_A4. TS 30 June 2006_U3.100-LS_PKI_OFR_H12010 v5 2" xfId="4576"/>
    <cellStyle name="_Sheet1_A4. TS 30 June 2006_U3.100-LS_PKI_OFR_H12010 v5_2012-2011" xfId="4577"/>
    <cellStyle name="_Sheet1_A4. TS 30 June 2006_U3.100-LS_TS" xfId="4578"/>
    <cellStyle name="_Sheet1_A4. TS 30 June 2006_U3.100-LS_TS 2" xfId="4579"/>
    <cellStyle name="_Sheet1_A4. TS 30 June 2006_U3.100-LS_U2.421 Other" xfId="4580"/>
    <cellStyle name="_Sheet1_A4. TS 30 June 2006_U3.310-Fin inc" xfId="4581"/>
    <cellStyle name="_Sheet1_A4. TS 30 June 2006_U3.310-Fin inc 2" xfId="4582"/>
    <cellStyle name="_Sheet1_A4. TS 30 June 2006_U3.310-Fin inc 2 2" xfId="4583"/>
    <cellStyle name="_Sheet1_A4. TS 30 June 2006_U3.310-Fin inc 3" xfId="4584"/>
    <cellStyle name="_Sheet1_A4. TS 30 June 2006_U3.310-Fin inc 4" xfId="4585"/>
    <cellStyle name="_Sheet1_A4. TS 30 June 2006_U3.310-Fin inc_FS 31 Dec 2010" xfId="4586"/>
    <cellStyle name="_Sheet1_A4. TS 30 June 2006_U3.310-Fin inc_FS 31 Dec 2010 2" xfId="4587"/>
    <cellStyle name="_Sheet1_A4. TS 30 June 2006_U3.310-Fin inc_FS 31 Dec 2010 2 2" xfId="4588"/>
    <cellStyle name="_Sheet1_A4. TS 30 June 2006_U3.310-Fin inc_FS 31 Dec 2010 3" xfId="4589"/>
    <cellStyle name="_Sheet1_A4. TS 30 June 2006_U3.310-Fin inc_H_Intangibles_6m_2011" xfId="4590"/>
    <cellStyle name="_Sheet1_A4. TS 30 June 2006_U3.310-Fin inc_PKI_OFR_H12010 v5" xfId="4591"/>
    <cellStyle name="_Sheet1_A4. TS 30 June 2006_U3.310-Fin inc_PKI_OFR_H12010 v5 2" xfId="4592"/>
    <cellStyle name="_Sheet1_A4. TS 30 June 2006_U3.310-Fin inc_PKI_OFR_H12010 v5_2012-2011" xfId="4593"/>
    <cellStyle name="_Sheet1_A4. TS 30 June 2006_U3.310-Fin inc_TS" xfId="4594"/>
    <cellStyle name="_Sheet1_A4. TS 30 June 2006_U3.310-Fin inc_TS 2" xfId="4595"/>
    <cellStyle name="_Sheet1_A4. TS 30 June 2006_U3.310-Fin inc_U2.421 Other" xfId="4596"/>
    <cellStyle name="_Sheet1_A4. TS 30 June 2006_U3.320 Fin exp" xfId="4597"/>
    <cellStyle name="_Sheet1_A4. TS 30 June 2006_U3.320 Fin exp 2" xfId="4598"/>
    <cellStyle name="_Sheet1_A4. TS 30 June 2006_U3.320 Fin exp 2 2" xfId="4599"/>
    <cellStyle name="_Sheet1_A4. TS 30 June 2006_U3.320 Fin exp 3" xfId="4600"/>
    <cellStyle name="_Sheet1_A4. TS 30 June 2006_U3.320 Fin exp 4" xfId="4601"/>
    <cellStyle name="_Sheet1_A4. TS 30 June 2006_U3.320 Fin exp_FS 31 Dec 2010" xfId="4602"/>
    <cellStyle name="_Sheet1_A4. TS 30 June 2006_U3.320 Fin exp_FS 31 Dec 2010 2" xfId="4603"/>
    <cellStyle name="_Sheet1_A4. TS 30 June 2006_U3.320 Fin exp_FS 31 Dec 2010 2 2" xfId="4604"/>
    <cellStyle name="_Sheet1_A4. TS 30 June 2006_U3.320 Fin exp_FS 31 Dec 2010 3" xfId="4605"/>
    <cellStyle name="_Sheet1_A4. TS 30 June 2006_U3.320 Fin exp_H_Intangibles_6m_2011" xfId="4606"/>
    <cellStyle name="_Sheet1_A4. TS 30 June 2006_U3.320 Fin exp_PKI_OFR_H12010 v5" xfId="4607"/>
    <cellStyle name="_Sheet1_A4. TS 30 June 2006_U3.320 Fin exp_PKI_OFR_H12010 v5 2" xfId="4608"/>
    <cellStyle name="_Sheet1_A4. TS 30 June 2006_U3.320 Fin exp_PKI_OFR_H12010 v5_2012-2011" xfId="4609"/>
    <cellStyle name="_Sheet1_A4. TS 30 June 2006_U3.320 Fin exp_TS" xfId="4610"/>
    <cellStyle name="_Sheet1_A4. TS 30 June 2006_U3.320 Fin exp_TS 2" xfId="4611"/>
    <cellStyle name="_Sheet1_A4. TS 30 June 2006_U3.320 Fin exp_U2.421 Other" xfId="4612"/>
    <cellStyle name="_Sheet1_A4. TS 30 June 2006_U3.330 Forex" xfId="4613"/>
    <cellStyle name="_Sheet1_A4. TS 30 June 2006_U3.330 Forex 2" xfId="4614"/>
    <cellStyle name="_Sheet1_A4. TS 30 June 2006_U3.330 Forex 2 2" xfId="4615"/>
    <cellStyle name="_Sheet1_A4. TS 30 June 2006_U3.330 Forex 3" xfId="4616"/>
    <cellStyle name="_Sheet1_A4. TS 30 June 2006_U3.330 Forex 4" xfId="4617"/>
    <cellStyle name="_Sheet1_A4. TS 30 June 2006_U3.330 Forex_FS 31 Dec 2010" xfId="4618"/>
    <cellStyle name="_Sheet1_A4. TS 30 June 2006_U3.330 Forex_FS 31 Dec 2010 2" xfId="4619"/>
    <cellStyle name="_Sheet1_A4. TS 30 June 2006_U3.330 Forex_FS 31 Dec 2010 2 2" xfId="4620"/>
    <cellStyle name="_Sheet1_A4. TS 30 June 2006_U3.330 Forex_FS 31 Dec 2010 3" xfId="4621"/>
    <cellStyle name="_Sheet1_A4. TS 30 June 2006_U3.330 Forex_H_Intangibles_6m_2011" xfId="4622"/>
    <cellStyle name="_Sheet1_A4. TS 30 June 2006_U3.330 Forex_PKI_OFR_H12010 v5" xfId="4623"/>
    <cellStyle name="_Sheet1_A4. TS 30 June 2006_U3.330 Forex_PKI_OFR_H12010 v5 2" xfId="4624"/>
    <cellStyle name="_Sheet1_A4. TS 30 June 2006_U3.330 Forex_PKI_OFR_H12010 v5_2012-2011" xfId="4625"/>
    <cellStyle name="_Sheet1_A4. TS 30 June 2006_U3.330 Forex_TS" xfId="4626"/>
    <cellStyle name="_Sheet1_A4. TS 30 June 2006_U3.330 Forex_TS 2" xfId="4627"/>
    <cellStyle name="_Sheet1_A4. TS 30 June 2006_U3.330 Forex_U2.421 Other" xfId="4628"/>
    <cellStyle name="_Sheet1_A4. TS 30 June 2006_Баланс" xfId="4629"/>
    <cellStyle name="_Sheet1_A4. TS 30 June 2006_Баланс 2" xfId="4630"/>
    <cellStyle name="_Sheet1_A4. TS 30 June 2006_Баланс 3" xfId="4631"/>
    <cellStyle name="_Sheet1_A4. TS 30 June 2006_Копия FS 31 December 2007_Rep Pac 19 Feb" xfId="4632"/>
    <cellStyle name="_Sheet1_A4. TS 30 June 2006_Копия FS 31 December 2007_Rep Pac 19 Feb 2" xfId="4633"/>
    <cellStyle name="_Sheet1_A4. TS 30 June 2006_Копия FS 31 December 2007_Rep Pac 19 Feb 2 2" xfId="4634"/>
    <cellStyle name="_Sheet1_A4. TS 30 June 2006_Копия FS 31 December 2007_Rep Pac 19 Feb 3" xfId="4635"/>
    <cellStyle name="_Sheet1_A4. TS 30 June 2006_Приложения к формам отчетовТОО ККСза 2008г." xfId="4636"/>
    <cellStyle name="_Sheet1_A4. TS 30 June 2006_Приложения к формам отчетовТОО ККСза 2008г. 2" xfId="4637"/>
    <cellStyle name="_Sheet1_A4. TS 30 June 2006_Приложения к формам отчетовТОО ККСза 2008г. 3" xfId="4638"/>
    <cellStyle name="_Sheet1_A4. TS 30 June 2006_Приложения к формам отчетовТОО ККСза 2008г. 4" xfId="4639"/>
    <cellStyle name="_Sheet1_A4. TS 30 June 2006_Ф1_09.07.2010" xfId="4640"/>
    <cellStyle name="_Sheet1_A4. TS 30 June 2006_Форма2. Прибыля и убытки_01.07.2010_V3" xfId="4641"/>
    <cellStyle name="_Sheet1_A4. TS 30 June 2006_Форма2. Прибыля и убытки_29.06.2010" xfId="4642"/>
    <cellStyle name="_Sheet1_A4. TS 30 June 2006_Формы ФО с раскрытиями_реальный сектор_2008" xfId="4643"/>
    <cellStyle name="_Sheet1_A4.1 Transformation" xfId="4644"/>
    <cellStyle name="_Sheet1_A4.1 Transformation 2" xfId="4645"/>
    <cellStyle name="_Sheet1_A4.1 Transformation 3" xfId="4646"/>
    <cellStyle name="_Sheet1_A4.1 TS" xfId="4647"/>
    <cellStyle name="_Sheet1_A4.2_A4.3_SAD" xfId="4648"/>
    <cellStyle name="_Sheet1_A4.2_A4.3_SAD 2" xfId="4649"/>
    <cellStyle name="_Sheet1_A4.2_A4.3_SAD 3" xfId="4650"/>
    <cellStyle name="_Sheet1_Book1" xfId="4651"/>
    <cellStyle name="_Sheet1_Book1 2" xfId="4652"/>
    <cellStyle name="_Sheet1_Book1 2 2" xfId="4653"/>
    <cellStyle name="_Sheet1_Book1 3" xfId="4654"/>
    <cellStyle name="_Sheet1_Book1 3 2" xfId="4655"/>
    <cellStyle name="_Sheet1_BS_IS" xfId="4656"/>
    <cellStyle name="_Sheet1_CAP 1" xfId="4657"/>
    <cellStyle name="_Sheet1_CAP 1 2" xfId="4658"/>
    <cellStyle name="_Sheet1_CAP 1 2 2" xfId="4659"/>
    <cellStyle name="_Sheet1_CAP 1 2 2 2" xfId="4660"/>
    <cellStyle name="_Sheet1_CAP 1 2 3" xfId="4661"/>
    <cellStyle name="_Sheet1_CAP 1 2 3 2" xfId="4662"/>
    <cellStyle name="_Sheet1_CAP 1 2 4" xfId="4663"/>
    <cellStyle name="_Sheet1_CAP 1 2 5" xfId="4664"/>
    <cellStyle name="_Sheet1_CAP 1 3" xfId="4665"/>
    <cellStyle name="_Sheet1_CAP 1 3 2" xfId="4666"/>
    <cellStyle name="_Sheet1_CAP 1 3 3" xfId="4667"/>
    <cellStyle name="_Sheet1_CAP 1 4" xfId="4668"/>
    <cellStyle name="_Sheet1_CAP 1 5" xfId="4669"/>
    <cellStyle name="_Sheet1_CAP 1 6" xfId="4670"/>
    <cellStyle name="_Sheet1_CAP 1_081223_2008 DT_YE'2008_v6_FINAL" xfId="4671"/>
    <cellStyle name="_Sheet1_CAP 1_081223_2008 DT_YE'2008_v6_FINAL 2" xfId="4672"/>
    <cellStyle name="_Sheet1_CAP 1_090415_1Q'2009 DT_v2" xfId="4673"/>
    <cellStyle name="_Sheet1_CAP 1_090415_1Q'2009 DT_v2 2" xfId="4674"/>
    <cellStyle name="_Sheet1_CAP 1_090723_1H'2009 DT_v7" xfId="4675"/>
    <cellStyle name="_Sheet1_CAP 1_090723_1H'2009 DT_v7 2" xfId="4676"/>
    <cellStyle name="_Sheet1_CAP 1_11" xfId="4677"/>
    <cellStyle name="_Sheet1_CAP 1_12" xfId="4678"/>
    <cellStyle name="_Sheet1_CAP 1_2012-2011" xfId="4679"/>
    <cellStyle name="_Sheet1_CAP 1_42" xfId="4680"/>
    <cellStyle name="_Sheet1_CAP 1_541" xfId="4681"/>
    <cellStyle name="_Sheet1_CAP 1_541 2" xfId="4682"/>
    <cellStyle name="_Sheet1_CAP 1_6" xfId="4683"/>
    <cellStyle name="_Sheet1_CAP 1_7" xfId="4684"/>
    <cellStyle name="_Sheet1_CAP 1_741" xfId="4685"/>
    <cellStyle name="_Sheet1_CAP 1_741 2" xfId="4686"/>
    <cellStyle name="_Sheet1_CAP 1_741 3" xfId="4687"/>
    <cellStyle name="_Sheet1_CAP 1_741_2012-2011" xfId="4688"/>
    <cellStyle name="_Sheet1_CAP 1_A4 21 NC KMG reporting package 2007_sent by auditors-DELETE" xfId="4689"/>
    <cellStyle name="_Sheet1_CAP 1_CFS reconciliation1" xfId="4690"/>
    <cellStyle name="_Sheet1_CAP 1_CFS reconciliation1 2" xfId="4691"/>
    <cellStyle name="_Sheet1_CAP 1_CFS reconciliation1 3" xfId="4692"/>
    <cellStyle name="_Sheet1_CAP 1_CFS reconciliation1 4" xfId="4693"/>
    <cellStyle name="_Sheet1_CAP 1_CIT 1H 2009_svod" xfId="4694"/>
    <cellStyle name="_Sheet1_CAP 1_DEPT" xfId="4695"/>
    <cellStyle name="_Sheet1_CAP 1_EP KMG and NC KMG_CFS consolidated_12m 2008" xfId="4696"/>
    <cellStyle name="_Sheet1_CAP 1_EP KMG_CFS consolidated_6m 2008" xfId="4697"/>
    <cellStyle name="_Sheet1_CAP 1_EP KMG_CFS consolidated_6m 2008 2" xfId="4698"/>
    <cellStyle name="_Sheet1_CAP 1_EP KMG_CFS consolidated_6m 2008 3" xfId="4699"/>
    <cellStyle name="_Sheet1_CAP 1_EP KMG_JV Accounting-KGM_12m 2009_AJE_Posted" xfId="4700"/>
    <cellStyle name="_Sheet1_CAP 1_EP KMG_KGM_3m 2010" xfId="4701"/>
    <cellStyle name="_Sheet1_CAP 1_Equity reconciliation1" xfId="4702"/>
    <cellStyle name="_Sheet1_CAP 1_Equity reconciliation1 2" xfId="4703"/>
    <cellStyle name="_Sheet1_CAP 1_Equity reconciliation1 3" xfId="4704"/>
    <cellStyle name="_Sheet1_CAP 1_Equity reconciliation1 4" xfId="4705"/>
    <cellStyle name="_Sheet1_CAP 1_FS 30 June 2008" xfId="4706"/>
    <cellStyle name="_Sheet1_CAP 1_FS 30 June 2008 2" xfId="4707"/>
    <cellStyle name="_Sheet1_CAP 1_FS 30 June 2008 2 2" xfId="4708"/>
    <cellStyle name="_Sheet1_CAP 1_FS 30 June 2008 3" xfId="4709"/>
    <cellStyle name="_Sheet1_CAP 1_FS 30 June 2010" xfId="4710"/>
    <cellStyle name="_Sheet1_CAP 1_FS 31 Dec 2009" xfId="4711"/>
    <cellStyle name="_Sheet1_CAP 1_FS 31 December 2007" xfId="4712"/>
    <cellStyle name="_Sheet1_CAP 1_FS 31 December 2007 2" xfId="4713"/>
    <cellStyle name="_Sheet1_CAP 1_FS 31 December 2007 3" xfId="4714"/>
    <cellStyle name="_Sheet1_CAP 1_FS 31 December 2007 ARO" xfId="4715"/>
    <cellStyle name="_Sheet1_CAP 1_FS 31 December 2007 ARO 2" xfId="4716"/>
    <cellStyle name="_Sheet1_CAP 1_FS 31 December 2007 ARO 3" xfId="4717"/>
    <cellStyle name="_Sheet1_CAP 1_H_Intangibles_6m_2011" xfId="4718"/>
    <cellStyle name="_Sheet1_CAP 1_JV Accounting-KGM_12m 2010" xfId="4719"/>
    <cellStyle name="_Sheet1_CAP 1_K_100_LS" xfId="4720"/>
    <cellStyle name="_Sheet1_CAP 1_K_300_RFD" xfId="4721"/>
    <cellStyle name="_Sheet1_CAP 1_K_300_RFD 2" xfId="4722"/>
    <cellStyle name="_Sheet1_CAP 1_K_450 SA" xfId="4723"/>
    <cellStyle name="_Sheet1_CAP 1_K_450 SA 2" xfId="4724"/>
    <cellStyle name="_Sheet1_CAP 1_K_600_O&amp;G_Add" xfId="4725"/>
    <cellStyle name="_Sheet1_CAP 1_K_600_O&amp;G_Add 2" xfId="4726"/>
    <cellStyle name="_Sheet1_CAP 1_K_610_Oth_Ass_Add-s" xfId="4727"/>
    <cellStyle name="_Sheet1_CAP 1_K_610_Oth_Ass_Add-s 2" xfId="4728"/>
    <cellStyle name="_Sheet1_CAP 1_KMG PKI (2)" xfId="4729"/>
    <cellStyle name="_Sheet1_CAP 1_KMG PKI Finance BV_9m 2010" xfId="4730"/>
    <cellStyle name="_Sheet1_CAP 1_KMG reporting package 6m 2008_rus by EY to client 16.10.08" xfId="4731"/>
    <cellStyle name="_Sheet1_CAP 1_KMG reporting package 6m 2008_rus by EY to client 16.10.08 2" xfId="4732"/>
    <cellStyle name="_Sheet1_CAP 1_KMG reporting package 6m 2008_rus by EY to client 16.10.08 3" xfId="4733"/>
    <cellStyle name="_Sheet1_CAP 1_KMG reporting package 6m 2008_rus by EY to client 16.10.08 4" xfId="4734"/>
    <cellStyle name="_Sheet1_CAP 1_N100-LS" xfId="4735"/>
    <cellStyle name="_Sheet1_CAP 1_N100-LS 2" xfId="4736"/>
    <cellStyle name="_Sheet1_CAP 1_N300-Divid 622" xfId="4737"/>
    <cellStyle name="_Sheet1_CAP 1_N300-Divid 622 2" xfId="4738"/>
    <cellStyle name="_Sheet1_CAP 1_N302-Provision" xfId="4739"/>
    <cellStyle name="_Sheet1_CAP 1_N302-Provision 2" xfId="4740"/>
    <cellStyle name="_Sheet1_CAP 1_NC KMG forms_KMG EP KMG and Subsidiaries_6m 2008" xfId="4741"/>
    <cellStyle name="_Sheet1_CAP 1_NC KMG forms_KMG EP KMG and Subsidiaries_6m 2008 2" xfId="4742"/>
    <cellStyle name="_Sheet1_CAP 1_NC KMG forms_KMG EP KMG and Subsidiaries_6m 2008 3" xfId="4743"/>
    <cellStyle name="_Sheet1_CAP 1_NC KMG reporting package_31 дек 2008_rus (updated_17.03.09)" xfId="4744"/>
    <cellStyle name="_Sheet1_CAP 1_NC KMG_CFS_9m 2008 (working)" xfId="4745"/>
    <cellStyle name="_Sheet1_CAP 1_NC KMG_CFS_9m 2008 (working) 2" xfId="4746"/>
    <cellStyle name="_Sheet1_CAP 1_NC KMG_CFS_9m 2008 (working) 3" xfId="4747"/>
    <cellStyle name="_Sheet1_CAP 1_NC KMG_CFS_9m 2008 (working) 4" xfId="4748"/>
    <cellStyle name="_Sheet1_CAP 1_NC KMG_EP KMG consolidated_6m 2010" xfId="4749"/>
    <cellStyle name="_Sheet1_CAP 1_NC KMG_KGM purchase price and deferred tax_12m 2008" xfId="4750"/>
    <cellStyle name="_Sheet1_CAP 1_NC KMG_Related Parties Transactions_9m 2008" xfId="4751"/>
    <cellStyle name="_Sheet1_CAP 1_NC KMG_Related Parties Transactions_9m 2008 2" xfId="4752"/>
    <cellStyle name="_Sheet1_CAP 1_NC KMG_Related Parties Transactions_9m 2008 3" xfId="4753"/>
    <cellStyle name="_Sheet1_CAP 1_NC KMG_Related Parties Transactions_9m 2008 4" xfId="4754"/>
    <cellStyle name="_Sheet1_CAP 1_OAR" xfId="4755"/>
    <cellStyle name="_Sheet1_CAP 1_OAR 2" xfId="4756"/>
    <cellStyle name="_Sheet1_CAP 1_OAR 2 2" xfId="4757"/>
    <cellStyle name="_Sheet1_CAP 1_OAR 2 2 2" xfId="4758"/>
    <cellStyle name="_Sheet1_CAP 1_OAR 2 3" xfId="4759"/>
    <cellStyle name="_Sheet1_CAP 1_OAR 2 3 2" xfId="4760"/>
    <cellStyle name="_Sheet1_CAP 1_OAR 2 4" xfId="4761"/>
    <cellStyle name="_Sheet1_CAP 1_OAR 3" xfId="4762"/>
    <cellStyle name="_Sheet1_CAP 1_OAR 3 2" xfId="4763"/>
    <cellStyle name="_Sheet1_CAP 1_OAR 3 3" xfId="4764"/>
    <cellStyle name="_Sheet1_CAP 1_OAR 3 4" xfId="4765"/>
    <cellStyle name="_Sheet1_CAP 1_OAR 4" xfId="4766"/>
    <cellStyle name="_Sheet1_CAP 1_OAR 4 2" xfId="4767"/>
    <cellStyle name="_Sheet1_CAP 1_OAR 5" xfId="4768"/>
    <cellStyle name="_Sheet1_CAP 1_OAR_BS_IS" xfId="4769"/>
    <cellStyle name="_Sheet1_CAP 1_OAR_FS 31 Dec 2010" xfId="4770"/>
    <cellStyle name="_Sheet1_CAP 1_OAR_FS 31 Dec 2010 2" xfId="4771"/>
    <cellStyle name="_Sheet1_CAP 1_OAR_FS 31 Dec 2010 2 2" xfId="4772"/>
    <cellStyle name="_Sheet1_CAP 1_OAR_FS 31 Dec 2010 3" xfId="4773"/>
    <cellStyle name="_Sheet1_CAP 1_OAR_H_Intangibles_6m_2011" xfId="4774"/>
    <cellStyle name="_Sheet1_CAP 1_OAR_KMG PKI (2)" xfId="4775"/>
    <cellStyle name="_Sheet1_CAP 1_OAR_KMG PKI Finance BV_9m 2010" xfId="4776"/>
    <cellStyle name="_Sheet1_CAP 1_OAR_PKI fair value assessment" xfId="4777"/>
    <cellStyle name="_Sheet1_CAP 1_OAR_PKI fair value assessment 2" xfId="4778"/>
    <cellStyle name="_Sheet1_CAP 1_OAR_PKI_OFR_H12010 v5" xfId="4779"/>
    <cellStyle name="_Sheet1_CAP 1_OAR_PKI_OFR_H12010 v5 2" xfId="4780"/>
    <cellStyle name="_Sheet1_CAP 1_OAR_PKI_OFR_H12010 v5_2012-2011" xfId="4781"/>
    <cellStyle name="_Sheet1_CAP 1_OAR_Sheet1" xfId="4782"/>
    <cellStyle name="_Sheet1_CAP 1_OAR_TS" xfId="4783"/>
    <cellStyle name="_Sheet1_CAP 1_OAR_TS 2" xfId="4784"/>
    <cellStyle name="_Sheet1_CAP 1_OAR_U1.100-LS" xfId="4785"/>
    <cellStyle name="_Sheet1_CAP 1_OAR_U1.320_Other_sales" xfId="4786"/>
    <cellStyle name="_Sheet1_CAP 1_OAR_U1.320_Other_sales 2" xfId="4787"/>
    <cellStyle name="_Sheet1_CAP 1_OAR_U1.340_Refined_Products" xfId="4788"/>
    <cellStyle name="_Sheet1_CAP 1_OAR_U2.421 Other" xfId="4789"/>
    <cellStyle name="_Sheet1_CAP 1_OAR_Примечание 11" xfId="4790"/>
    <cellStyle name="_Sheet1_CAP 1_P&amp;L 5m 2010" xfId="4791"/>
    <cellStyle name="_Sheet1_CAP 1_P&amp;L for SUO testing with appendixies" xfId="4792"/>
    <cellStyle name="_Sheet1_CAP 1_PKI fair value assessment" xfId="4793"/>
    <cellStyle name="_Sheet1_CAP 1_PKI fair value assessment 2" xfId="4794"/>
    <cellStyle name="_Sheet1_CAP 1_PL" xfId="4795"/>
    <cellStyle name="_Sheet1_CAP 1_PL 2" xfId="4796"/>
    <cellStyle name="_Sheet1_CAP 1_PL 2 2" xfId="4797"/>
    <cellStyle name="_Sheet1_CAP 1_PL 3" xfId="4798"/>
    <cellStyle name="_Sheet1_CAP 1_PL 4" xfId="4799"/>
    <cellStyle name="_Sheet1_CAP 1_PL_2012-2011" xfId="4800"/>
    <cellStyle name="_Sheet1_CAP 1_RD KMG" xfId="4801"/>
    <cellStyle name="_Sheet1_CAP 1_RD KMG 2" xfId="4802"/>
    <cellStyle name="_Sheet1_CAP 1_RD KMG 3" xfId="4803"/>
    <cellStyle name="_Sheet1_CAP 1_RD KMG_2012-2011" xfId="4804"/>
    <cellStyle name="_Sheet1_CAP 1_salary perm" xfId="4805"/>
    <cellStyle name="_Sheet1_CAP 1_SAP_accounts_12m2009" xfId="4806"/>
    <cellStyle name="_Sheet1_CAP 1_Sheet1" xfId="4807"/>
    <cellStyle name="_Sheet1_CAP 1_TB" xfId="4808"/>
    <cellStyle name="_Sheet1_CAP 1_TB 2" xfId="4809"/>
    <cellStyle name="_Sheet1_CAP 1_TB 3" xfId="4810"/>
    <cellStyle name="_Sheet1_CAP 1_TB 4" xfId="4811"/>
    <cellStyle name="_Sheet1_CAP 1_TS" xfId="4812"/>
    <cellStyle name="_Sheet1_CAP 1_TS 2" xfId="4813"/>
    <cellStyle name="_Sheet1_CAP 1_TS 2 2" xfId="4814"/>
    <cellStyle name="_Sheet1_CAP 1_TS 2 3" xfId="4815"/>
    <cellStyle name="_Sheet1_CAP 1_TS 2 4" xfId="4816"/>
    <cellStyle name="_Sheet1_CAP 1_TS 3" xfId="4817"/>
    <cellStyle name="_Sheet1_CAP 1_TS 3 2" xfId="4818"/>
    <cellStyle name="_Sheet1_CAP 1_TS 4" xfId="4819"/>
    <cellStyle name="_Sheet1_CAP 1_TS 5" xfId="4820"/>
    <cellStyle name="_Sheet1_CAP 1_TS_FS 31 Dec 2010" xfId="4821"/>
    <cellStyle name="_Sheet1_CAP 1_TS_FS 31 Dec 2010 2" xfId="4822"/>
    <cellStyle name="_Sheet1_CAP 1_TS_FS 31 Dec 2010 2 2" xfId="4823"/>
    <cellStyle name="_Sheet1_CAP 1_TS_FS 31 Dec 2010 3" xfId="4824"/>
    <cellStyle name="_Sheet1_CAP 1_TS_H_Intangibles_6m_2011" xfId="4825"/>
    <cellStyle name="_Sheet1_CAP 1_TS_KMG PKI (2)" xfId="4826"/>
    <cellStyle name="_Sheet1_CAP 1_TS_KMG PKI Finance BV_9m 2010" xfId="4827"/>
    <cellStyle name="_Sheet1_CAP 1_TS_PKI fair value assessment" xfId="4828"/>
    <cellStyle name="_Sheet1_CAP 1_TS_PKI fair value assessment 2" xfId="4829"/>
    <cellStyle name="_Sheet1_CAP 1_TS_PKI_OFR_H12010 v5" xfId="4830"/>
    <cellStyle name="_Sheet1_CAP 1_TS_PKI_OFR_H12010 v5 2" xfId="4831"/>
    <cellStyle name="_Sheet1_CAP 1_TS_PKI_OFR_H12010 v5_2012-2011" xfId="4832"/>
    <cellStyle name="_Sheet1_CAP 1_TS_Sheet1" xfId="4833"/>
    <cellStyle name="_Sheet1_CAP 1_TS_TS" xfId="4834"/>
    <cellStyle name="_Sheet1_CAP 1_TS_TS 2" xfId="4835"/>
    <cellStyle name="_Sheet1_CAP 1_TS_U1.100-LS" xfId="4836"/>
    <cellStyle name="_Sheet1_CAP 1_TS_U1.320_Other_sales" xfId="4837"/>
    <cellStyle name="_Sheet1_CAP 1_TS_U1.320_Other_sales 2" xfId="4838"/>
    <cellStyle name="_Sheet1_CAP 1_TS_U1.340_Refined_Products" xfId="4839"/>
    <cellStyle name="_Sheet1_CAP 1_TS_U2.421 Other" xfId="4840"/>
    <cellStyle name="_Sheet1_CAP 1_U1.320_Other_sales" xfId="4841"/>
    <cellStyle name="_Sheet1_CAP 1_U1.320_Other_sales 2" xfId="4842"/>
    <cellStyle name="_Sheet1_CAP 1_U1.Revenue_6m_2009" xfId="4843"/>
    <cellStyle name="_Sheet1_CAP 1_U1.Revenue_6m_2009 2" xfId="4844"/>
    <cellStyle name="_Sheet1_CAP 1_U2.100 Cons" xfId="4845"/>
    <cellStyle name="_Sheet1_CAP 1_U2.100 Cons 2" xfId="4846"/>
    <cellStyle name="_Sheet1_CAP 1_U2.100 Cons 2 2" xfId="4847"/>
    <cellStyle name="_Sheet1_CAP 1_U2.100 Cons 2 3" xfId="4848"/>
    <cellStyle name="_Sheet1_CAP 1_U2.100 Cons 2 4" xfId="4849"/>
    <cellStyle name="_Sheet1_CAP 1_U2.100 Cons 3" xfId="4850"/>
    <cellStyle name="_Sheet1_CAP 1_U2.100 Cons 3 2" xfId="4851"/>
    <cellStyle name="_Sheet1_CAP 1_U2.100 Cons 4" xfId="4852"/>
    <cellStyle name="_Sheet1_CAP 1_U2.100 Cons 5" xfId="4853"/>
    <cellStyle name="_Sheet1_CAP 1_U2.100 Cons_FS 31 Dec 2010" xfId="4854"/>
    <cellStyle name="_Sheet1_CAP 1_U2.100 Cons_FS 31 Dec 2010 2" xfId="4855"/>
    <cellStyle name="_Sheet1_CAP 1_U2.100 Cons_FS 31 Dec 2010 2 2" xfId="4856"/>
    <cellStyle name="_Sheet1_CAP 1_U2.100 Cons_FS 31 Dec 2010 3" xfId="4857"/>
    <cellStyle name="_Sheet1_CAP 1_U2.100 Cons_H_Intangibles_6m_2011" xfId="4858"/>
    <cellStyle name="_Sheet1_CAP 1_U2.100 Cons_KMG PKI (2)" xfId="4859"/>
    <cellStyle name="_Sheet1_CAP 1_U2.100 Cons_KMG PKI Finance BV_9m 2010" xfId="4860"/>
    <cellStyle name="_Sheet1_CAP 1_U2.100 Cons_PKI fair value assessment" xfId="4861"/>
    <cellStyle name="_Sheet1_CAP 1_U2.100 Cons_PKI fair value assessment 2" xfId="4862"/>
    <cellStyle name="_Sheet1_CAP 1_U2.100 Cons_PKI_OFR_H12010 v5" xfId="4863"/>
    <cellStyle name="_Sheet1_CAP 1_U2.100 Cons_PKI_OFR_H12010 v5 2" xfId="4864"/>
    <cellStyle name="_Sheet1_CAP 1_U2.100 Cons_PKI_OFR_H12010 v5_2012-2011" xfId="4865"/>
    <cellStyle name="_Sheet1_CAP 1_U2.100 Cons_Sheet1" xfId="4866"/>
    <cellStyle name="_Sheet1_CAP 1_U2.100 Cons_TS" xfId="4867"/>
    <cellStyle name="_Sheet1_CAP 1_U2.100 Cons_TS 2" xfId="4868"/>
    <cellStyle name="_Sheet1_CAP 1_U2.100 Cons_U1.100-LS" xfId="4869"/>
    <cellStyle name="_Sheet1_CAP 1_U2.100 Cons_U1.320_Other_sales" xfId="4870"/>
    <cellStyle name="_Sheet1_CAP 1_U2.100 Cons_U1.320_Other_sales 2" xfId="4871"/>
    <cellStyle name="_Sheet1_CAP 1_U2.100 Cons_U1.340_Refined_Products" xfId="4872"/>
    <cellStyle name="_Sheet1_CAP 1_U2.100 Cons_U2.421 Other" xfId="4873"/>
    <cellStyle name="_Sheet1_CAP 1_U2.100 Opex 3m 2011" xfId="4874"/>
    <cellStyle name="_Sheet1_CAP 1_U2.100 Opex 3m 2011 2" xfId="4875"/>
    <cellStyle name="_Sheet1_CAP 1_U2.100 Opex 5m 2010" xfId="4876"/>
    <cellStyle name="_Sheet1_CAP 1_U2.100 Opex 6m 2010" xfId="4877"/>
    <cellStyle name="_Sheet1_CAP 1_U2.100 Opex 6m 2011" xfId="4878"/>
    <cellStyle name="_Sheet1_CAP 1_U2.100 Opex 6m 2011 2" xfId="4879"/>
    <cellStyle name="_Sheet1_CAP 1_U2.110 Cons" xfId="4880"/>
    <cellStyle name="_Sheet1_CAP 1_U2.120-FA sales" xfId="4881"/>
    <cellStyle name="_Sheet1_CAP 1_U2.120-FA sales 2" xfId="4882"/>
    <cellStyle name="_Sheet1_CAP 1_U2.120-FA sales 2 2" xfId="4883"/>
    <cellStyle name="_Sheet1_CAP 1_U2.120-FA sales 3" xfId="4884"/>
    <cellStyle name="_Sheet1_CAP 1_U2.320 CL" xfId="4885"/>
    <cellStyle name="_Sheet1_CAP 1_U2.320 CL 2" xfId="4886"/>
    <cellStyle name="_Sheet1_CAP 1_U2.320 CL 2 2" xfId="4887"/>
    <cellStyle name="_Sheet1_CAP 1_U2.320 CL 2 3" xfId="4888"/>
    <cellStyle name="_Sheet1_CAP 1_U2.320 CL 2 4" xfId="4889"/>
    <cellStyle name="_Sheet1_CAP 1_U2.320 CL 3" xfId="4890"/>
    <cellStyle name="_Sheet1_CAP 1_U2.320 CL 3 2" xfId="4891"/>
    <cellStyle name="_Sheet1_CAP 1_U2.320 CL 4" xfId="4892"/>
    <cellStyle name="_Sheet1_CAP 1_U2.320 CL 5" xfId="4893"/>
    <cellStyle name="_Sheet1_CAP 1_U2.320 CL_FS 31 Dec 2010" xfId="4894"/>
    <cellStyle name="_Sheet1_CAP 1_U2.320 CL_FS 31 Dec 2010 2" xfId="4895"/>
    <cellStyle name="_Sheet1_CAP 1_U2.320 CL_FS 31 Dec 2010 2 2" xfId="4896"/>
    <cellStyle name="_Sheet1_CAP 1_U2.320 CL_FS 31 Dec 2010 3" xfId="4897"/>
    <cellStyle name="_Sheet1_CAP 1_U2.320 CL_H_Intangibles_6m_2011" xfId="4898"/>
    <cellStyle name="_Sheet1_CAP 1_U2.320 CL_KMG PKI (2)" xfId="4899"/>
    <cellStyle name="_Sheet1_CAP 1_U2.320 CL_KMG PKI Finance BV_9m 2010" xfId="4900"/>
    <cellStyle name="_Sheet1_CAP 1_U2.320 CL_PKI fair value assessment" xfId="4901"/>
    <cellStyle name="_Sheet1_CAP 1_U2.320 CL_PKI fair value assessment 2" xfId="4902"/>
    <cellStyle name="_Sheet1_CAP 1_U2.320 CL_PKI_OFR_H12010 v5" xfId="4903"/>
    <cellStyle name="_Sheet1_CAP 1_U2.320 CL_PKI_OFR_H12010 v5 2" xfId="4904"/>
    <cellStyle name="_Sheet1_CAP 1_U2.320 CL_PKI_OFR_H12010 v5_2012-2011" xfId="4905"/>
    <cellStyle name="_Sheet1_CAP 1_U2.320 CL_Sheet1" xfId="4906"/>
    <cellStyle name="_Sheet1_CAP 1_U2.320 CL_TS" xfId="4907"/>
    <cellStyle name="_Sheet1_CAP 1_U2.320 CL_TS 2" xfId="4908"/>
    <cellStyle name="_Sheet1_CAP 1_U2.320 CL_U1.100-LS" xfId="4909"/>
    <cellStyle name="_Sheet1_CAP 1_U2.320 CL_U1.320_Other_sales" xfId="4910"/>
    <cellStyle name="_Sheet1_CAP 1_U2.320 CL_U1.320_Other_sales 2" xfId="4911"/>
    <cellStyle name="_Sheet1_CAP 1_U2.320 CL_U1.340_Refined_Products" xfId="4912"/>
    <cellStyle name="_Sheet1_CAP 1_U2.320 CL_U2.421 Other" xfId="4913"/>
    <cellStyle name="_Sheet1_CAP 1_U2.400 Sponsorship" xfId="4914"/>
    <cellStyle name="_Sheet1_CAP 1_U2.400 Sponsorship 2" xfId="4915"/>
    <cellStyle name="_Sheet1_CAP 1_U2.400 Sponsorship 3" xfId="4916"/>
    <cellStyle name="_Sheet1_CAP 1_U2.410-FA disposals" xfId="4917"/>
    <cellStyle name="_Sheet1_CAP 1_U2.430 CL" xfId="4918"/>
    <cellStyle name="_Sheet1_CAP 1_U2.430 CL 2" xfId="4919"/>
    <cellStyle name="_Sheet1_CAP 1_U2.430 CL 2 2" xfId="4920"/>
    <cellStyle name="_Sheet1_CAP 1_U2.430 CL 3" xfId="4921"/>
    <cellStyle name="_Sheet1_CAP 1_U2.510 CL " xfId="4922"/>
    <cellStyle name="_Sheet1_CAP 1_U2.510 CL  2" xfId="4923"/>
    <cellStyle name="_Sheet1_CAP 1_U2.510 CL  2 2" xfId="4924"/>
    <cellStyle name="_Sheet1_CAP 1_U2.510 CL  3" xfId="4925"/>
    <cellStyle name="_Sheet1_CAP 1_U2.610 CL" xfId="4926"/>
    <cellStyle name="_Sheet1_CAP 1_U2.610 CL 2" xfId="4927"/>
    <cellStyle name="_Sheet1_CAP 1_U2.610 CL 2 2" xfId="4928"/>
    <cellStyle name="_Sheet1_CAP 1_U2.610 CL 3" xfId="4929"/>
    <cellStyle name="_Sheet1_CAP 1_U3.100-LS" xfId="4930"/>
    <cellStyle name="_Sheet1_CAP 1_U3.100-LS 2" xfId="4931"/>
    <cellStyle name="_Sheet1_CAP 1_U3.100-LS 2 2" xfId="4932"/>
    <cellStyle name="_Sheet1_CAP 1_U3.100-LS 3" xfId="4933"/>
    <cellStyle name="_Sheet1_CAP 1_U3.100-LS 4" xfId="4934"/>
    <cellStyle name="_Sheet1_CAP 1_U3.100-LS_FS 31 Dec 2010" xfId="4935"/>
    <cellStyle name="_Sheet1_CAP 1_U3.100-LS_FS 31 Dec 2010 2" xfId="4936"/>
    <cellStyle name="_Sheet1_CAP 1_U3.100-LS_FS 31 Dec 2010 2 2" xfId="4937"/>
    <cellStyle name="_Sheet1_CAP 1_U3.100-LS_FS 31 Dec 2010 3" xfId="4938"/>
    <cellStyle name="_Sheet1_CAP 1_U3.100-LS_H_Intangibles_6m_2011" xfId="4939"/>
    <cellStyle name="_Sheet1_CAP 1_U3.100-LS_PKI_OFR_H12010 v5" xfId="4940"/>
    <cellStyle name="_Sheet1_CAP 1_U3.100-LS_PKI_OFR_H12010 v5 2" xfId="4941"/>
    <cellStyle name="_Sheet1_CAP 1_U3.100-LS_PKI_OFR_H12010 v5_2012-2011" xfId="4942"/>
    <cellStyle name="_Sheet1_CAP 1_U3.100-LS_TS" xfId="4943"/>
    <cellStyle name="_Sheet1_CAP 1_U3.100-LS_TS 2" xfId="4944"/>
    <cellStyle name="_Sheet1_CAP 1_U3.100-LS_U2.421 Other" xfId="4945"/>
    <cellStyle name="_Sheet1_CAP 1_U3.310-Fin inc" xfId="4946"/>
    <cellStyle name="_Sheet1_CAP 1_U3.310-Fin inc 2" xfId="4947"/>
    <cellStyle name="_Sheet1_CAP 1_U3.310-Fin inc 2 2" xfId="4948"/>
    <cellStyle name="_Sheet1_CAP 1_U3.310-Fin inc 3" xfId="4949"/>
    <cellStyle name="_Sheet1_CAP 1_U3.310-Fin inc 4" xfId="4950"/>
    <cellStyle name="_Sheet1_CAP 1_U3.310-Fin inc_FS 31 Dec 2010" xfId="4951"/>
    <cellStyle name="_Sheet1_CAP 1_U3.310-Fin inc_FS 31 Dec 2010 2" xfId="4952"/>
    <cellStyle name="_Sheet1_CAP 1_U3.310-Fin inc_FS 31 Dec 2010 2 2" xfId="4953"/>
    <cellStyle name="_Sheet1_CAP 1_U3.310-Fin inc_FS 31 Dec 2010 3" xfId="4954"/>
    <cellStyle name="_Sheet1_CAP 1_U3.310-Fin inc_H_Intangibles_6m_2011" xfId="4955"/>
    <cellStyle name="_Sheet1_CAP 1_U3.310-Fin inc_PKI_OFR_H12010 v5" xfId="4956"/>
    <cellStyle name="_Sheet1_CAP 1_U3.310-Fin inc_PKI_OFR_H12010 v5 2" xfId="4957"/>
    <cellStyle name="_Sheet1_CAP 1_U3.310-Fin inc_PKI_OFR_H12010 v5_2012-2011" xfId="4958"/>
    <cellStyle name="_Sheet1_CAP 1_U3.310-Fin inc_TS" xfId="4959"/>
    <cellStyle name="_Sheet1_CAP 1_U3.310-Fin inc_TS 2" xfId="4960"/>
    <cellStyle name="_Sheet1_CAP 1_U3.310-Fin inc_U2.421 Other" xfId="4961"/>
    <cellStyle name="_Sheet1_CAP 1_U3.320 Fin exp" xfId="4962"/>
    <cellStyle name="_Sheet1_CAP 1_U3.320 Fin exp 2" xfId="4963"/>
    <cellStyle name="_Sheet1_CAP 1_U3.320 Fin exp 2 2" xfId="4964"/>
    <cellStyle name="_Sheet1_CAP 1_U3.320 Fin exp 3" xfId="4965"/>
    <cellStyle name="_Sheet1_CAP 1_U3.320 Fin exp 4" xfId="4966"/>
    <cellStyle name="_Sheet1_CAP 1_U3.320 Fin exp_FS 31 Dec 2010" xfId="4967"/>
    <cellStyle name="_Sheet1_CAP 1_U3.320 Fin exp_FS 31 Dec 2010 2" xfId="4968"/>
    <cellStyle name="_Sheet1_CAP 1_U3.320 Fin exp_FS 31 Dec 2010 2 2" xfId="4969"/>
    <cellStyle name="_Sheet1_CAP 1_U3.320 Fin exp_FS 31 Dec 2010 3" xfId="4970"/>
    <cellStyle name="_Sheet1_CAP 1_U3.320 Fin exp_H_Intangibles_6m_2011" xfId="4971"/>
    <cellStyle name="_Sheet1_CAP 1_U3.320 Fin exp_PKI_OFR_H12010 v5" xfId="4972"/>
    <cellStyle name="_Sheet1_CAP 1_U3.320 Fin exp_PKI_OFR_H12010 v5 2" xfId="4973"/>
    <cellStyle name="_Sheet1_CAP 1_U3.320 Fin exp_PKI_OFR_H12010 v5_2012-2011" xfId="4974"/>
    <cellStyle name="_Sheet1_CAP 1_U3.320 Fin exp_TS" xfId="4975"/>
    <cellStyle name="_Sheet1_CAP 1_U3.320 Fin exp_TS 2" xfId="4976"/>
    <cellStyle name="_Sheet1_CAP 1_U3.320 Fin exp_U2.421 Other" xfId="4977"/>
    <cellStyle name="_Sheet1_CAP 1_U3.330 Forex" xfId="4978"/>
    <cellStyle name="_Sheet1_CAP 1_U3.330 Forex 2" xfId="4979"/>
    <cellStyle name="_Sheet1_CAP 1_U3.330 Forex 2 2" xfId="4980"/>
    <cellStyle name="_Sheet1_CAP 1_U3.330 Forex 3" xfId="4981"/>
    <cellStyle name="_Sheet1_CAP 1_U3.330 Forex 4" xfId="4982"/>
    <cellStyle name="_Sheet1_CAP 1_U3.330 Forex_FS 31 Dec 2010" xfId="4983"/>
    <cellStyle name="_Sheet1_CAP 1_U3.330 Forex_FS 31 Dec 2010 2" xfId="4984"/>
    <cellStyle name="_Sheet1_CAP 1_U3.330 Forex_FS 31 Dec 2010 2 2" xfId="4985"/>
    <cellStyle name="_Sheet1_CAP 1_U3.330 Forex_FS 31 Dec 2010 3" xfId="4986"/>
    <cellStyle name="_Sheet1_CAP 1_U3.330 Forex_H_Intangibles_6m_2011" xfId="4987"/>
    <cellStyle name="_Sheet1_CAP 1_U3.330 Forex_PKI_OFR_H12010 v5" xfId="4988"/>
    <cellStyle name="_Sheet1_CAP 1_U3.330 Forex_PKI_OFR_H12010 v5 2" xfId="4989"/>
    <cellStyle name="_Sheet1_CAP 1_U3.330 Forex_PKI_OFR_H12010 v5_2012-2011" xfId="4990"/>
    <cellStyle name="_Sheet1_CAP 1_U3.330 Forex_TS" xfId="4991"/>
    <cellStyle name="_Sheet1_CAP 1_U3.330 Forex_TS 2" xfId="4992"/>
    <cellStyle name="_Sheet1_CAP 1_U3.330 Forex_U2.421 Other" xfId="4993"/>
    <cellStyle name="_Sheet1_CAP 1_Баланс" xfId="4994"/>
    <cellStyle name="_Sheet1_CAP 1_Баланс 2" xfId="4995"/>
    <cellStyle name="_Sheet1_CAP 1_Баланс 3" xfId="4996"/>
    <cellStyle name="_Sheet1_CAP 1_Копия FS 31 December 2007_Rep Pac 19 Feb" xfId="4997"/>
    <cellStyle name="_Sheet1_CAP 1_Копия FS 31 December 2007_Rep Pac 19 Feb 2" xfId="4998"/>
    <cellStyle name="_Sheet1_CAP 1_Копия FS 31 December 2007_Rep Pac 19 Feb 2 2" xfId="4999"/>
    <cellStyle name="_Sheet1_CAP 1_Копия FS 31 December 2007_Rep Pac 19 Feb 3" xfId="5000"/>
    <cellStyle name="_Sheet1_CAP 1_Приложения к формам отчетовТОО ККСза 2008г." xfId="5001"/>
    <cellStyle name="_Sheet1_CAP 1_Приложения к формам отчетовТОО ККСза 2008г. 2" xfId="5002"/>
    <cellStyle name="_Sheet1_CAP 1_Приложения к формам отчетовТОО ККСза 2008г. 3" xfId="5003"/>
    <cellStyle name="_Sheet1_CAP 1_Приложения к формам отчетовТОО ККСза 2008г. 4" xfId="5004"/>
    <cellStyle name="_Sheet1_CAP 1_Ф1_09.07.2010" xfId="5005"/>
    <cellStyle name="_Sheet1_CAP 1_Форма2. Прибыля и убытки_01.07.2010_V3" xfId="5006"/>
    <cellStyle name="_Sheet1_CAP 1_Форма2. Прибыля и убытки_29.06.2010" xfId="5007"/>
    <cellStyle name="_Sheet1_CAP 1_Формы ФО с раскрытиями_реальный сектор_2008" xfId="5008"/>
    <cellStyle name="_Sheet1_Deferred tax - 31-12-09_reviewed" xfId="5009"/>
    <cellStyle name="_Sheet1_Deferred tax - 31-12-09_reviewed 2" xfId="5010"/>
    <cellStyle name="_Sheet1_Deferred tax - 31-12-09_reviewed1" xfId="5011"/>
    <cellStyle name="_Sheet1_Deferred tax - 31-12-09_reviewed1 2" xfId="5012"/>
    <cellStyle name="_Sheet1_Elimination entries check" xfId="5013"/>
    <cellStyle name="_Sheet1_Elimination entries check 2" xfId="5014"/>
    <cellStyle name="_Sheet1_Elimination entries check 2 2" xfId="5015"/>
    <cellStyle name="_Sheet1_Elimination entries check 2 2 2" xfId="5016"/>
    <cellStyle name="_Sheet1_Elimination entries check 2 3" xfId="5017"/>
    <cellStyle name="_Sheet1_Elimination entries check 2 3 2" xfId="5018"/>
    <cellStyle name="_Sheet1_Elimination entries check 2 4" xfId="5019"/>
    <cellStyle name="_Sheet1_Elimination entries check 2 5" xfId="5020"/>
    <cellStyle name="_Sheet1_Elimination entries check 3" xfId="5021"/>
    <cellStyle name="_Sheet1_Elimination entries check 3 2" xfId="5022"/>
    <cellStyle name="_Sheet1_Elimination entries check 3 3" xfId="5023"/>
    <cellStyle name="_Sheet1_Elimination entries check 4" xfId="5024"/>
    <cellStyle name="_Sheet1_Elimination entries check 5" xfId="5025"/>
    <cellStyle name="_Sheet1_Elimination entries check 6" xfId="5026"/>
    <cellStyle name="_Sheet1_Elimination entries check_081223_2008 DT_YE'2008_v6_FINAL" xfId="5027"/>
    <cellStyle name="_Sheet1_Elimination entries check_081223_2008 DT_YE'2008_v6_FINAL 2" xfId="5028"/>
    <cellStyle name="_Sheet1_Elimination entries check_090415_1Q'2009 DT_v2" xfId="5029"/>
    <cellStyle name="_Sheet1_Elimination entries check_090415_1Q'2009 DT_v2 2" xfId="5030"/>
    <cellStyle name="_Sheet1_Elimination entries check_090723_1H'2009 DT_v7" xfId="5031"/>
    <cellStyle name="_Sheet1_Elimination entries check_090723_1H'2009 DT_v7 2" xfId="5032"/>
    <cellStyle name="_Sheet1_Elimination entries check_11" xfId="5033"/>
    <cellStyle name="_Sheet1_Elimination entries check_12" xfId="5034"/>
    <cellStyle name="_Sheet1_Elimination entries check_2012-2011" xfId="5035"/>
    <cellStyle name="_Sheet1_Elimination entries check_42" xfId="5036"/>
    <cellStyle name="_Sheet1_Elimination entries check_541" xfId="5037"/>
    <cellStyle name="_Sheet1_Elimination entries check_541 2" xfId="5038"/>
    <cellStyle name="_Sheet1_Elimination entries check_6" xfId="5039"/>
    <cellStyle name="_Sheet1_Elimination entries check_7" xfId="5040"/>
    <cellStyle name="_Sheet1_Elimination entries check_741" xfId="5041"/>
    <cellStyle name="_Sheet1_Elimination entries check_741 2" xfId="5042"/>
    <cellStyle name="_Sheet1_Elimination entries check_741 3" xfId="5043"/>
    <cellStyle name="_Sheet1_Elimination entries check_741_2012-2011" xfId="5044"/>
    <cellStyle name="_Sheet1_Elimination entries check_A4 21 NC KMG reporting package 2007_sent by auditors-DELETE" xfId="5045"/>
    <cellStyle name="_Sheet1_Elimination entries check_CFS reconciliation1" xfId="5046"/>
    <cellStyle name="_Sheet1_Elimination entries check_CFS reconciliation1 2" xfId="5047"/>
    <cellStyle name="_Sheet1_Elimination entries check_CFS reconciliation1 3" xfId="5048"/>
    <cellStyle name="_Sheet1_Elimination entries check_CFS reconciliation1 4" xfId="5049"/>
    <cellStyle name="_Sheet1_Elimination entries check_CIT 1H 2009_svod" xfId="5050"/>
    <cellStyle name="_Sheet1_Elimination entries check_DEPT" xfId="5051"/>
    <cellStyle name="_Sheet1_Elimination entries check_EP KMG and NC KMG_CFS consolidated_12m 2008" xfId="5052"/>
    <cellStyle name="_Sheet1_Elimination entries check_EP KMG_CFS consolidated_6m 2008" xfId="5053"/>
    <cellStyle name="_Sheet1_Elimination entries check_EP KMG_CFS consolidated_6m 2008 2" xfId="5054"/>
    <cellStyle name="_Sheet1_Elimination entries check_EP KMG_CFS consolidated_6m 2008 3" xfId="5055"/>
    <cellStyle name="_Sheet1_Elimination entries check_EP KMG_JV Accounting-KGM_12m 2009_AJE_Posted" xfId="5056"/>
    <cellStyle name="_Sheet1_Elimination entries check_EP KMG_KGM_3m 2010" xfId="5057"/>
    <cellStyle name="_Sheet1_Elimination entries check_Equity reconciliation1" xfId="5058"/>
    <cellStyle name="_Sheet1_Elimination entries check_Equity reconciliation1 2" xfId="5059"/>
    <cellStyle name="_Sheet1_Elimination entries check_Equity reconciliation1 3" xfId="5060"/>
    <cellStyle name="_Sheet1_Elimination entries check_Equity reconciliation1 4" xfId="5061"/>
    <cellStyle name="_Sheet1_Elimination entries check_FS 30 June 2008" xfId="5062"/>
    <cellStyle name="_Sheet1_Elimination entries check_FS 30 June 2008 2" xfId="5063"/>
    <cellStyle name="_Sheet1_Elimination entries check_FS 30 June 2008 2 2" xfId="5064"/>
    <cellStyle name="_Sheet1_Elimination entries check_FS 30 June 2008 3" xfId="5065"/>
    <cellStyle name="_Sheet1_Elimination entries check_FS 30 June 2010" xfId="5066"/>
    <cellStyle name="_Sheet1_Elimination entries check_FS 31 Dec 2009" xfId="5067"/>
    <cellStyle name="_Sheet1_Elimination entries check_FS 31 December 2007" xfId="5068"/>
    <cellStyle name="_Sheet1_Elimination entries check_FS 31 December 2007 2" xfId="5069"/>
    <cellStyle name="_Sheet1_Elimination entries check_FS 31 December 2007 3" xfId="5070"/>
    <cellStyle name="_Sheet1_Elimination entries check_FS 31 December 2007 ARO" xfId="5071"/>
    <cellStyle name="_Sheet1_Elimination entries check_FS 31 December 2007 ARO 2" xfId="5072"/>
    <cellStyle name="_Sheet1_Elimination entries check_FS 31 December 2007 ARO 3" xfId="5073"/>
    <cellStyle name="_Sheet1_Elimination entries check_H_Intangibles_6m_2011" xfId="5074"/>
    <cellStyle name="_Sheet1_Elimination entries check_JV Accounting-KGM_12m 2010" xfId="5075"/>
    <cellStyle name="_Sheet1_Elimination entries check_K_100_LS" xfId="5076"/>
    <cellStyle name="_Sheet1_Elimination entries check_K_300_RFD" xfId="5077"/>
    <cellStyle name="_Sheet1_Elimination entries check_K_300_RFD 2" xfId="5078"/>
    <cellStyle name="_Sheet1_Elimination entries check_K_450 SA" xfId="5079"/>
    <cellStyle name="_Sheet1_Elimination entries check_K_450 SA 2" xfId="5080"/>
    <cellStyle name="_Sheet1_Elimination entries check_K_600_O&amp;G_Add" xfId="5081"/>
    <cellStyle name="_Sheet1_Elimination entries check_K_600_O&amp;G_Add 2" xfId="5082"/>
    <cellStyle name="_Sheet1_Elimination entries check_K_610_Oth_Ass_Add-s" xfId="5083"/>
    <cellStyle name="_Sheet1_Elimination entries check_K_610_Oth_Ass_Add-s 2" xfId="5084"/>
    <cellStyle name="_Sheet1_Elimination entries check_KMG PKI (2)" xfId="5085"/>
    <cellStyle name="_Sheet1_Elimination entries check_KMG PKI Finance BV_9m 2010" xfId="5086"/>
    <cellStyle name="_Sheet1_Elimination entries check_KMG reporting package 6m 2008_rus by EY to client 16.10.08" xfId="5087"/>
    <cellStyle name="_Sheet1_Elimination entries check_KMG reporting package 6m 2008_rus by EY to client 16.10.08 2" xfId="5088"/>
    <cellStyle name="_Sheet1_Elimination entries check_KMG reporting package 6m 2008_rus by EY to client 16.10.08 3" xfId="5089"/>
    <cellStyle name="_Sheet1_Elimination entries check_KMG reporting package 6m 2008_rus by EY to client 16.10.08 4" xfId="5090"/>
    <cellStyle name="_Sheet1_Elimination entries check_N100-LS" xfId="5091"/>
    <cellStyle name="_Sheet1_Elimination entries check_N100-LS 2" xfId="5092"/>
    <cellStyle name="_Sheet1_Elimination entries check_N300-Divid 622" xfId="5093"/>
    <cellStyle name="_Sheet1_Elimination entries check_N300-Divid 622 2" xfId="5094"/>
    <cellStyle name="_Sheet1_Elimination entries check_N302-Provision" xfId="5095"/>
    <cellStyle name="_Sheet1_Elimination entries check_N302-Provision 2" xfId="5096"/>
    <cellStyle name="_Sheet1_Elimination entries check_NC KMG forms_KMG EP KMG and Subsidiaries_6m 2008" xfId="5097"/>
    <cellStyle name="_Sheet1_Elimination entries check_NC KMG forms_KMG EP KMG and Subsidiaries_6m 2008 2" xfId="5098"/>
    <cellStyle name="_Sheet1_Elimination entries check_NC KMG forms_KMG EP KMG and Subsidiaries_6m 2008 3" xfId="5099"/>
    <cellStyle name="_Sheet1_Elimination entries check_NC KMG reporting package_31 дек 2008_rus (updated_17.03.09)" xfId="5100"/>
    <cellStyle name="_Sheet1_Elimination entries check_NC KMG_CFS_9m 2008 (working)" xfId="5101"/>
    <cellStyle name="_Sheet1_Elimination entries check_NC KMG_CFS_9m 2008 (working) 2" xfId="5102"/>
    <cellStyle name="_Sheet1_Elimination entries check_NC KMG_CFS_9m 2008 (working) 3" xfId="5103"/>
    <cellStyle name="_Sheet1_Elimination entries check_NC KMG_CFS_9m 2008 (working) 4" xfId="5104"/>
    <cellStyle name="_Sheet1_Elimination entries check_NC KMG_EP KMG consolidated_6m 2010" xfId="5105"/>
    <cellStyle name="_Sheet1_Elimination entries check_NC KMG_KGM purchase price and deferred tax_12m 2008" xfId="5106"/>
    <cellStyle name="_Sheet1_Elimination entries check_NC KMG_Related Parties Transactions_9m 2008" xfId="5107"/>
    <cellStyle name="_Sheet1_Elimination entries check_NC KMG_Related Parties Transactions_9m 2008 2" xfId="5108"/>
    <cellStyle name="_Sheet1_Elimination entries check_NC KMG_Related Parties Transactions_9m 2008 3" xfId="5109"/>
    <cellStyle name="_Sheet1_Elimination entries check_NC KMG_Related Parties Transactions_9m 2008 4" xfId="5110"/>
    <cellStyle name="_Sheet1_Elimination entries check_OAR" xfId="5111"/>
    <cellStyle name="_Sheet1_Elimination entries check_OAR 2" xfId="5112"/>
    <cellStyle name="_Sheet1_Elimination entries check_OAR 2 2" xfId="5113"/>
    <cellStyle name="_Sheet1_Elimination entries check_OAR 2 2 2" xfId="5114"/>
    <cellStyle name="_Sheet1_Elimination entries check_OAR 2 3" xfId="5115"/>
    <cellStyle name="_Sheet1_Elimination entries check_OAR 2 3 2" xfId="5116"/>
    <cellStyle name="_Sheet1_Elimination entries check_OAR 2 4" xfId="5117"/>
    <cellStyle name="_Sheet1_Elimination entries check_OAR 3" xfId="5118"/>
    <cellStyle name="_Sheet1_Elimination entries check_OAR 3 2" xfId="5119"/>
    <cellStyle name="_Sheet1_Elimination entries check_OAR 3 3" xfId="5120"/>
    <cellStyle name="_Sheet1_Elimination entries check_OAR 3 4" xfId="5121"/>
    <cellStyle name="_Sheet1_Elimination entries check_OAR 4" xfId="5122"/>
    <cellStyle name="_Sheet1_Elimination entries check_OAR 4 2" xfId="5123"/>
    <cellStyle name="_Sheet1_Elimination entries check_OAR 5" xfId="5124"/>
    <cellStyle name="_Sheet1_Elimination entries check_OAR_BS_IS" xfId="5125"/>
    <cellStyle name="_Sheet1_Elimination entries check_OAR_FS 31 Dec 2010" xfId="5126"/>
    <cellStyle name="_Sheet1_Elimination entries check_OAR_FS 31 Dec 2010 2" xfId="5127"/>
    <cellStyle name="_Sheet1_Elimination entries check_OAR_FS 31 Dec 2010 2 2" xfId="5128"/>
    <cellStyle name="_Sheet1_Elimination entries check_OAR_FS 31 Dec 2010 3" xfId="5129"/>
    <cellStyle name="_Sheet1_Elimination entries check_OAR_H_Intangibles_6m_2011" xfId="5130"/>
    <cellStyle name="_Sheet1_Elimination entries check_OAR_KMG PKI (2)" xfId="5131"/>
    <cellStyle name="_Sheet1_Elimination entries check_OAR_KMG PKI Finance BV_9m 2010" xfId="5132"/>
    <cellStyle name="_Sheet1_Elimination entries check_OAR_PKI fair value assessment" xfId="5133"/>
    <cellStyle name="_Sheet1_Elimination entries check_OAR_PKI fair value assessment 2" xfId="5134"/>
    <cellStyle name="_Sheet1_Elimination entries check_OAR_PKI_OFR_H12010 v5" xfId="5135"/>
    <cellStyle name="_Sheet1_Elimination entries check_OAR_PKI_OFR_H12010 v5 2" xfId="5136"/>
    <cellStyle name="_Sheet1_Elimination entries check_OAR_PKI_OFR_H12010 v5_2012-2011" xfId="5137"/>
    <cellStyle name="_Sheet1_Elimination entries check_OAR_Sheet1" xfId="5138"/>
    <cellStyle name="_Sheet1_Elimination entries check_OAR_TS" xfId="5139"/>
    <cellStyle name="_Sheet1_Elimination entries check_OAR_TS 2" xfId="5140"/>
    <cellStyle name="_Sheet1_Elimination entries check_OAR_U1.100-LS" xfId="5141"/>
    <cellStyle name="_Sheet1_Elimination entries check_OAR_U1.320_Other_sales" xfId="5142"/>
    <cellStyle name="_Sheet1_Elimination entries check_OAR_U1.320_Other_sales 2" xfId="5143"/>
    <cellStyle name="_Sheet1_Elimination entries check_OAR_U1.340_Refined_Products" xfId="5144"/>
    <cellStyle name="_Sheet1_Elimination entries check_OAR_U2.421 Other" xfId="5145"/>
    <cellStyle name="_Sheet1_Elimination entries check_OAR_Примечание 11" xfId="5146"/>
    <cellStyle name="_Sheet1_Elimination entries check_P&amp;L 5m 2010" xfId="5147"/>
    <cellStyle name="_Sheet1_Elimination entries check_P&amp;L for SUO testing with appendixies" xfId="5148"/>
    <cellStyle name="_Sheet1_Elimination entries check_PKI fair value assessment" xfId="5149"/>
    <cellStyle name="_Sheet1_Elimination entries check_PKI fair value assessment 2" xfId="5150"/>
    <cellStyle name="_Sheet1_Elimination entries check_PL" xfId="5151"/>
    <cellStyle name="_Sheet1_Elimination entries check_PL 2" xfId="5152"/>
    <cellStyle name="_Sheet1_Elimination entries check_PL 2 2" xfId="5153"/>
    <cellStyle name="_Sheet1_Elimination entries check_PL 3" xfId="5154"/>
    <cellStyle name="_Sheet1_Elimination entries check_PL 4" xfId="5155"/>
    <cellStyle name="_Sheet1_Elimination entries check_PL_2012-2011" xfId="5156"/>
    <cellStyle name="_Sheet1_Elimination entries check_RD KMG" xfId="5157"/>
    <cellStyle name="_Sheet1_Elimination entries check_RD KMG 2" xfId="5158"/>
    <cellStyle name="_Sheet1_Elimination entries check_RD KMG 3" xfId="5159"/>
    <cellStyle name="_Sheet1_Elimination entries check_RD KMG_2012-2011" xfId="5160"/>
    <cellStyle name="_Sheet1_Elimination entries check_salary perm" xfId="5161"/>
    <cellStyle name="_Sheet1_Elimination entries check_SAP_accounts_12m2009" xfId="5162"/>
    <cellStyle name="_Sheet1_Elimination entries check_Sheet1" xfId="5163"/>
    <cellStyle name="_Sheet1_Elimination entries check_TB" xfId="5164"/>
    <cellStyle name="_Sheet1_Elimination entries check_TB 2" xfId="5165"/>
    <cellStyle name="_Sheet1_Elimination entries check_TB 3" xfId="5166"/>
    <cellStyle name="_Sheet1_Elimination entries check_TB 4" xfId="5167"/>
    <cellStyle name="_Sheet1_Elimination entries check_TS" xfId="5168"/>
    <cellStyle name="_Sheet1_Elimination entries check_TS 2" xfId="5169"/>
    <cellStyle name="_Sheet1_Elimination entries check_TS 2 2" xfId="5170"/>
    <cellStyle name="_Sheet1_Elimination entries check_TS 2 3" xfId="5171"/>
    <cellStyle name="_Sheet1_Elimination entries check_TS 2 4" xfId="5172"/>
    <cellStyle name="_Sheet1_Elimination entries check_TS 3" xfId="5173"/>
    <cellStyle name="_Sheet1_Elimination entries check_TS 3 2" xfId="5174"/>
    <cellStyle name="_Sheet1_Elimination entries check_TS 4" xfId="5175"/>
    <cellStyle name="_Sheet1_Elimination entries check_TS 5" xfId="5176"/>
    <cellStyle name="_Sheet1_Elimination entries check_TS_FS 31 Dec 2010" xfId="5177"/>
    <cellStyle name="_Sheet1_Elimination entries check_TS_FS 31 Dec 2010 2" xfId="5178"/>
    <cellStyle name="_Sheet1_Elimination entries check_TS_FS 31 Dec 2010 2 2" xfId="5179"/>
    <cellStyle name="_Sheet1_Elimination entries check_TS_FS 31 Dec 2010 3" xfId="5180"/>
    <cellStyle name="_Sheet1_Elimination entries check_TS_H_Intangibles_6m_2011" xfId="5181"/>
    <cellStyle name="_Sheet1_Elimination entries check_TS_KMG PKI (2)" xfId="5182"/>
    <cellStyle name="_Sheet1_Elimination entries check_TS_KMG PKI Finance BV_9m 2010" xfId="5183"/>
    <cellStyle name="_Sheet1_Elimination entries check_TS_PKI fair value assessment" xfId="5184"/>
    <cellStyle name="_Sheet1_Elimination entries check_TS_PKI fair value assessment 2" xfId="5185"/>
    <cellStyle name="_Sheet1_Elimination entries check_TS_PKI_OFR_H12010 v5" xfId="5186"/>
    <cellStyle name="_Sheet1_Elimination entries check_TS_PKI_OFR_H12010 v5 2" xfId="5187"/>
    <cellStyle name="_Sheet1_Elimination entries check_TS_PKI_OFR_H12010 v5_2012-2011" xfId="5188"/>
    <cellStyle name="_Sheet1_Elimination entries check_TS_Sheet1" xfId="5189"/>
    <cellStyle name="_Sheet1_Elimination entries check_TS_TS" xfId="5190"/>
    <cellStyle name="_Sheet1_Elimination entries check_TS_TS 2" xfId="5191"/>
    <cellStyle name="_Sheet1_Elimination entries check_TS_U1.100-LS" xfId="5192"/>
    <cellStyle name="_Sheet1_Elimination entries check_TS_U1.320_Other_sales" xfId="5193"/>
    <cellStyle name="_Sheet1_Elimination entries check_TS_U1.320_Other_sales 2" xfId="5194"/>
    <cellStyle name="_Sheet1_Elimination entries check_TS_U1.340_Refined_Products" xfId="5195"/>
    <cellStyle name="_Sheet1_Elimination entries check_TS_U2.421 Other" xfId="5196"/>
    <cellStyle name="_Sheet1_Elimination entries check_U1.320_Other_sales" xfId="5197"/>
    <cellStyle name="_Sheet1_Elimination entries check_U1.320_Other_sales 2" xfId="5198"/>
    <cellStyle name="_Sheet1_Elimination entries check_U1.Revenue_6m_2009" xfId="5199"/>
    <cellStyle name="_Sheet1_Elimination entries check_U1.Revenue_6m_2009 2" xfId="5200"/>
    <cellStyle name="_Sheet1_Elimination entries check_U2.100 Cons" xfId="5201"/>
    <cellStyle name="_Sheet1_Elimination entries check_U2.100 Cons 2" xfId="5202"/>
    <cellStyle name="_Sheet1_Elimination entries check_U2.100 Cons 2 2" xfId="5203"/>
    <cellStyle name="_Sheet1_Elimination entries check_U2.100 Cons 2 3" xfId="5204"/>
    <cellStyle name="_Sheet1_Elimination entries check_U2.100 Cons 2 4" xfId="5205"/>
    <cellStyle name="_Sheet1_Elimination entries check_U2.100 Cons 3" xfId="5206"/>
    <cellStyle name="_Sheet1_Elimination entries check_U2.100 Cons 3 2" xfId="5207"/>
    <cellStyle name="_Sheet1_Elimination entries check_U2.100 Cons 4" xfId="5208"/>
    <cellStyle name="_Sheet1_Elimination entries check_U2.100 Cons 5" xfId="5209"/>
    <cellStyle name="_Sheet1_Elimination entries check_U2.100 Cons_FS 31 Dec 2010" xfId="5210"/>
    <cellStyle name="_Sheet1_Elimination entries check_U2.100 Cons_FS 31 Dec 2010 2" xfId="5211"/>
    <cellStyle name="_Sheet1_Elimination entries check_U2.100 Cons_FS 31 Dec 2010 2 2" xfId="5212"/>
    <cellStyle name="_Sheet1_Elimination entries check_U2.100 Cons_FS 31 Dec 2010 3" xfId="5213"/>
    <cellStyle name="_Sheet1_Elimination entries check_U2.100 Cons_H_Intangibles_6m_2011" xfId="5214"/>
    <cellStyle name="_Sheet1_Elimination entries check_U2.100 Cons_KMG PKI (2)" xfId="5215"/>
    <cellStyle name="_Sheet1_Elimination entries check_U2.100 Cons_KMG PKI Finance BV_9m 2010" xfId="5216"/>
    <cellStyle name="_Sheet1_Elimination entries check_U2.100 Cons_PKI fair value assessment" xfId="5217"/>
    <cellStyle name="_Sheet1_Elimination entries check_U2.100 Cons_PKI fair value assessment 2" xfId="5218"/>
    <cellStyle name="_Sheet1_Elimination entries check_U2.100 Cons_PKI_OFR_H12010 v5" xfId="5219"/>
    <cellStyle name="_Sheet1_Elimination entries check_U2.100 Cons_PKI_OFR_H12010 v5 2" xfId="5220"/>
    <cellStyle name="_Sheet1_Elimination entries check_U2.100 Cons_PKI_OFR_H12010 v5_2012-2011" xfId="5221"/>
    <cellStyle name="_Sheet1_Elimination entries check_U2.100 Cons_Sheet1" xfId="5222"/>
    <cellStyle name="_Sheet1_Elimination entries check_U2.100 Cons_TS" xfId="5223"/>
    <cellStyle name="_Sheet1_Elimination entries check_U2.100 Cons_TS 2" xfId="5224"/>
    <cellStyle name="_Sheet1_Elimination entries check_U2.100 Cons_U1.100-LS" xfId="5225"/>
    <cellStyle name="_Sheet1_Elimination entries check_U2.100 Cons_U1.320_Other_sales" xfId="5226"/>
    <cellStyle name="_Sheet1_Elimination entries check_U2.100 Cons_U1.320_Other_sales 2" xfId="5227"/>
    <cellStyle name="_Sheet1_Elimination entries check_U2.100 Cons_U1.340_Refined_Products" xfId="5228"/>
    <cellStyle name="_Sheet1_Elimination entries check_U2.100 Cons_U2.421 Other" xfId="5229"/>
    <cellStyle name="_Sheet1_Elimination entries check_U2.100 Opex 3m 2011" xfId="5230"/>
    <cellStyle name="_Sheet1_Elimination entries check_U2.100 Opex 3m 2011 2" xfId="5231"/>
    <cellStyle name="_Sheet1_Elimination entries check_U2.100 Opex 5m 2010" xfId="5232"/>
    <cellStyle name="_Sheet1_Elimination entries check_U2.100 Opex 6m 2010" xfId="5233"/>
    <cellStyle name="_Sheet1_Elimination entries check_U2.100 Opex 6m 2011" xfId="5234"/>
    <cellStyle name="_Sheet1_Elimination entries check_U2.100 Opex 6m 2011 2" xfId="5235"/>
    <cellStyle name="_Sheet1_Elimination entries check_U2.110 Cons" xfId="5236"/>
    <cellStyle name="_Sheet1_Elimination entries check_U2.120-FA sales" xfId="5237"/>
    <cellStyle name="_Sheet1_Elimination entries check_U2.120-FA sales 2" xfId="5238"/>
    <cellStyle name="_Sheet1_Elimination entries check_U2.120-FA sales 2 2" xfId="5239"/>
    <cellStyle name="_Sheet1_Elimination entries check_U2.120-FA sales 3" xfId="5240"/>
    <cellStyle name="_Sheet1_Elimination entries check_U2.320 CL" xfId="5241"/>
    <cellStyle name="_Sheet1_Elimination entries check_U2.320 CL 2" xfId="5242"/>
    <cellStyle name="_Sheet1_Elimination entries check_U2.320 CL 2 2" xfId="5243"/>
    <cellStyle name="_Sheet1_Elimination entries check_U2.320 CL 2 3" xfId="5244"/>
    <cellStyle name="_Sheet1_Elimination entries check_U2.320 CL 2 4" xfId="5245"/>
    <cellStyle name="_Sheet1_Elimination entries check_U2.320 CL 3" xfId="5246"/>
    <cellStyle name="_Sheet1_Elimination entries check_U2.320 CL 3 2" xfId="5247"/>
    <cellStyle name="_Sheet1_Elimination entries check_U2.320 CL 4" xfId="5248"/>
    <cellStyle name="_Sheet1_Elimination entries check_U2.320 CL 5" xfId="5249"/>
    <cellStyle name="_Sheet1_Elimination entries check_U2.320 CL_FS 31 Dec 2010" xfId="5250"/>
    <cellStyle name="_Sheet1_Elimination entries check_U2.320 CL_FS 31 Dec 2010 2" xfId="5251"/>
    <cellStyle name="_Sheet1_Elimination entries check_U2.320 CL_FS 31 Dec 2010 2 2" xfId="5252"/>
    <cellStyle name="_Sheet1_Elimination entries check_U2.320 CL_FS 31 Dec 2010 3" xfId="5253"/>
    <cellStyle name="_Sheet1_Elimination entries check_U2.320 CL_H_Intangibles_6m_2011" xfId="5254"/>
    <cellStyle name="_Sheet1_Elimination entries check_U2.320 CL_KMG PKI (2)" xfId="5255"/>
    <cellStyle name="_Sheet1_Elimination entries check_U2.320 CL_KMG PKI Finance BV_9m 2010" xfId="5256"/>
    <cellStyle name="_Sheet1_Elimination entries check_U2.320 CL_PKI fair value assessment" xfId="5257"/>
    <cellStyle name="_Sheet1_Elimination entries check_U2.320 CL_PKI fair value assessment 2" xfId="5258"/>
    <cellStyle name="_Sheet1_Elimination entries check_U2.320 CL_PKI_OFR_H12010 v5" xfId="5259"/>
    <cellStyle name="_Sheet1_Elimination entries check_U2.320 CL_PKI_OFR_H12010 v5 2" xfId="5260"/>
    <cellStyle name="_Sheet1_Elimination entries check_U2.320 CL_PKI_OFR_H12010 v5_2012-2011" xfId="5261"/>
    <cellStyle name="_Sheet1_Elimination entries check_U2.320 CL_Sheet1" xfId="5262"/>
    <cellStyle name="_Sheet1_Elimination entries check_U2.320 CL_TS" xfId="5263"/>
    <cellStyle name="_Sheet1_Elimination entries check_U2.320 CL_TS 2" xfId="5264"/>
    <cellStyle name="_Sheet1_Elimination entries check_U2.320 CL_U1.100-LS" xfId="5265"/>
    <cellStyle name="_Sheet1_Elimination entries check_U2.320 CL_U1.320_Other_sales" xfId="5266"/>
    <cellStyle name="_Sheet1_Elimination entries check_U2.320 CL_U1.320_Other_sales 2" xfId="5267"/>
    <cellStyle name="_Sheet1_Elimination entries check_U2.320 CL_U1.340_Refined_Products" xfId="5268"/>
    <cellStyle name="_Sheet1_Elimination entries check_U2.320 CL_U2.421 Other" xfId="5269"/>
    <cellStyle name="_Sheet1_Elimination entries check_U2.400 Sponsorship" xfId="5270"/>
    <cellStyle name="_Sheet1_Elimination entries check_U2.400 Sponsorship 2" xfId="5271"/>
    <cellStyle name="_Sheet1_Elimination entries check_U2.400 Sponsorship 3" xfId="5272"/>
    <cellStyle name="_Sheet1_Elimination entries check_U2.410-FA disposals" xfId="5273"/>
    <cellStyle name="_Sheet1_Elimination entries check_U2.430 CL" xfId="5274"/>
    <cellStyle name="_Sheet1_Elimination entries check_U2.430 CL 2" xfId="5275"/>
    <cellStyle name="_Sheet1_Elimination entries check_U2.430 CL 2 2" xfId="5276"/>
    <cellStyle name="_Sheet1_Elimination entries check_U2.430 CL 3" xfId="5277"/>
    <cellStyle name="_Sheet1_Elimination entries check_U2.510 CL " xfId="5278"/>
    <cellStyle name="_Sheet1_Elimination entries check_U2.510 CL  2" xfId="5279"/>
    <cellStyle name="_Sheet1_Elimination entries check_U2.510 CL  2 2" xfId="5280"/>
    <cellStyle name="_Sheet1_Elimination entries check_U2.510 CL  3" xfId="5281"/>
    <cellStyle name="_Sheet1_Elimination entries check_U2.610 CL" xfId="5282"/>
    <cellStyle name="_Sheet1_Elimination entries check_U2.610 CL 2" xfId="5283"/>
    <cellStyle name="_Sheet1_Elimination entries check_U2.610 CL 2 2" xfId="5284"/>
    <cellStyle name="_Sheet1_Elimination entries check_U2.610 CL 3" xfId="5285"/>
    <cellStyle name="_Sheet1_Elimination entries check_U3.100-LS" xfId="5286"/>
    <cellStyle name="_Sheet1_Elimination entries check_U3.100-LS 2" xfId="5287"/>
    <cellStyle name="_Sheet1_Elimination entries check_U3.100-LS 2 2" xfId="5288"/>
    <cellStyle name="_Sheet1_Elimination entries check_U3.100-LS 3" xfId="5289"/>
    <cellStyle name="_Sheet1_Elimination entries check_U3.100-LS 4" xfId="5290"/>
    <cellStyle name="_Sheet1_Elimination entries check_U3.100-LS_FS 31 Dec 2010" xfId="5291"/>
    <cellStyle name="_Sheet1_Elimination entries check_U3.100-LS_FS 31 Dec 2010 2" xfId="5292"/>
    <cellStyle name="_Sheet1_Elimination entries check_U3.100-LS_FS 31 Dec 2010 2 2" xfId="5293"/>
    <cellStyle name="_Sheet1_Elimination entries check_U3.100-LS_FS 31 Dec 2010 3" xfId="5294"/>
    <cellStyle name="_Sheet1_Elimination entries check_U3.100-LS_H_Intangibles_6m_2011" xfId="5295"/>
    <cellStyle name="_Sheet1_Elimination entries check_U3.100-LS_PKI_OFR_H12010 v5" xfId="5296"/>
    <cellStyle name="_Sheet1_Elimination entries check_U3.100-LS_PKI_OFR_H12010 v5 2" xfId="5297"/>
    <cellStyle name="_Sheet1_Elimination entries check_U3.100-LS_PKI_OFR_H12010 v5_2012-2011" xfId="5298"/>
    <cellStyle name="_Sheet1_Elimination entries check_U3.100-LS_TS" xfId="5299"/>
    <cellStyle name="_Sheet1_Elimination entries check_U3.100-LS_TS 2" xfId="5300"/>
    <cellStyle name="_Sheet1_Elimination entries check_U3.100-LS_U2.421 Other" xfId="5301"/>
    <cellStyle name="_Sheet1_Elimination entries check_U3.310-Fin inc" xfId="5302"/>
    <cellStyle name="_Sheet1_Elimination entries check_U3.310-Fin inc 2" xfId="5303"/>
    <cellStyle name="_Sheet1_Elimination entries check_U3.310-Fin inc 2 2" xfId="5304"/>
    <cellStyle name="_Sheet1_Elimination entries check_U3.310-Fin inc 3" xfId="5305"/>
    <cellStyle name="_Sheet1_Elimination entries check_U3.310-Fin inc 4" xfId="5306"/>
    <cellStyle name="_Sheet1_Elimination entries check_U3.310-Fin inc_FS 31 Dec 2010" xfId="5307"/>
    <cellStyle name="_Sheet1_Elimination entries check_U3.310-Fin inc_FS 31 Dec 2010 2" xfId="5308"/>
    <cellStyle name="_Sheet1_Elimination entries check_U3.310-Fin inc_FS 31 Dec 2010 2 2" xfId="5309"/>
    <cellStyle name="_Sheet1_Elimination entries check_U3.310-Fin inc_FS 31 Dec 2010 3" xfId="5310"/>
    <cellStyle name="_Sheet1_Elimination entries check_U3.310-Fin inc_H_Intangibles_6m_2011" xfId="5311"/>
    <cellStyle name="_Sheet1_Elimination entries check_U3.310-Fin inc_PKI_OFR_H12010 v5" xfId="5312"/>
    <cellStyle name="_Sheet1_Elimination entries check_U3.310-Fin inc_PKI_OFR_H12010 v5 2" xfId="5313"/>
    <cellStyle name="_Sheet1_Elimination entries check_U3.310-Fin inc_PKI_OFR_H12010 v5_2012-2011" xfId="5314"/>
    <cellStyle name="_Sheet1_Elimination entries check_U3.310-Fin inc_TS" xfId="5315"/>
    <cellStyle name="_Sheet1_Elimination entries check_U3.310-Fin inc_TS 2" xfId="5316"/>
    <cellStyle name="_Sheet1_Elimination entries check_U3.310-Fin inc_U2.421 Other" xfId="5317"/>
    <cellStyle name="_Sheet1_Elimination entries check_U3.320 Fin exp" xfId="5318"/>
    <cellStyle name="_Sheet1_Elimination entries check_U3.320 Fin exp 2" xfId="5319"/>
    <cellStyle name="_Sheet1_Elimination entries check_U3.320 Fin exp 2 2" xfId="5320"/>
    <cellStyle name="_Sheet1_Elimination entries check_U3.320 Fin exp 3" xfId="5321"/>
    <cellStyle name="_Sheet1_Elimination entries check_U3.320 Fin exp 4" xfId="5322"/>
    <cellStyle name="_Sheet1_Elimination entries check_U3.320 Fin exp_FS 31 Dec 2010" xfId="5323"/>
    <cellStyle name="_Sheet1_Elimination entries check_U3.320 Fin exp_FS 31 Dec 2010 2" xfId="5324"/>
    <cellStyle name="_Sheet1_Elimination entries check_U3.320 Fin exp_FS 31 Dec 2010 2 2" xfId="5325"/>
    <cellStyle name="_Sheet1_Elimination entries check_U3.320 Fin exp_FS 31 Dec 2010 3" xfId="5326"/>
    <cellStyle name="_Sheet1_Elimination entries check_U3.320 Fin exp_H_Intangibles_6m_2011" xfId="5327"/>
    <cellStyle name="_Sheet1_Elimination entries check_U3.320 Fin exp_PKI_OFR_H12010 v5" xfId="5328"/>
    <cellStyle name="_Sheet1_Elimination entries check_U3.320 Fin exp_PKI_OFR_H12010 v5 2" xfId="5329"/>
    <cellStyle name="_Sheet1_Elimination entries check_U3.320 Fin exp_PKI_OFR_H12010 v5_2012-2011" xfId="5330"/>
    <cellStyle name="_Sheet1_Elimination entries check_U3.320 Fin exp_TS" xfId="5331"/>
    <cellStyle name="_Sheet1_Elimination entries check_U3.320 Fin exp_TS 2" xfId="5332"/>
    <cellStyle name="_Sheet1_Elimination entries check_U3.320 Fin exp_U2.421 Other" xfId="5333"/>
    <cellStyle name="_Sheet1_Elimination entries check_U3.330 Forex" xfId="5334"/>
    <cellStyle name="_Sheet1_Elimination entries check_U3.330 Forex 2" xfId="5335"/>
    <cellStyle name="_Sheet1_Elimination entries check_U3.330 Forex 2 2" xfId="5336"/>
    <cellStyle name="_Sheet1_Elimination entries check_U3.330 Forex 3" xfId="5337"/>
    <cellStyle name="_Sheet1_Elimination entries check_U3.330 Forex 4" xfId="5338"/>
    <cellStyle name="_Sheet1_Elimination entries check_U3.330 Forex_FS 31 Dec 2010" xfId="5339"/>
    <cellStyle name="_Sheet1_Elimination entries check_U3.330 Forex_FS 31 Dec 2010 2" xfId="5340"/>
    <cellStyle name="_Sheet1_Elimination entries check_U3.330 Forex_FS 31 Dec 2010 2 2" xfId="5341"/>
    <cellStyle name="_Sheet1_Elimination entries check_U3.330 Forex_FS 31 Dec 2010 3" xfId="5342"/>
    <cellStyle name="_Sheet1_Elimination entries check_U3.330 Forex_H_Intangibles_6m_2011" xfId="5343"/>
    <cellStyle name="_Sheet1_Elimination entries check_U3.330 Forex_PKI_OFR_H12010 v5" xfId="5344"/>
    <cellStyle name="_Sheet1_Elimination entries check_U3.330 Forex_PKI_OFR_H12010 v5 2" xfId="5345"/>
    <cellStyle name="_Sheet1_Elimination entries check_U3.330 Forex_PKI_OFR_H12010 v5_2012-2011" xfId="5346"/>
    <cellStyle name="_Sheet1_Elimination entries check_U3.330 Forex_TS" xfId="5347"/>
    <cellStyle name="_Sheet1_Elimination entries check_U3.330 Forex_TS 2" xfId="5348"/>
    <cellStyle name="_Sheet1_Elimination entries check_U3.330 Forex_U2.421 Other" xfId="5349"/>
    <cellStyle name="_Sheet1_Elimination entries check_Баланс" xfId="5350"/>
    <cellStyle name="_Sheet1_Elimination entries check_Баланс 2" xfId="5351"/>
    <cellStyle name="_Sheet1_Elimination entries check_Баланс 3" xfId="5352"/>
    <cellStyle name="_Sheet1_Elimination entries check_Копия FS 31 December 2007_Rep Pac 19 Feb" xfId="5353"/>
    <cellStyle name="_Sheet1_Elimination entries check_Копия FS 31 December 2007_Rep Pac 19 Feb 2" xfId="5354"/>
    <cellStyle name="_Sheet1_Elimination entries check_Копия FS 31 December 2007_Rep Pac 19 Feb 2 2" xfId="5355"/>
    <cellStyle name="_Sheet1_Elimination entries check_Копия FS 31 December 2007_Rep Pac 19 Feb 3" xfId="5356"/>
    <cellStyle name="_Sheet1_Elimination entries check_Приложения к формам отчетовТОО ККСза 2008г." xfId="5357"/>
    <cellStyle name="_Sheet1_Elimination entries check_Приложения к формам отчетовТОО ККСза 2008г. 2" xfId="5358"/>
    <cellStyle name="_Sheet1_Elimination entries check_Приложения к формам отчетовТОО ККСза 2008г. 3" xfId="5359"/>
    <cellStyle name="_Sheet1_Elimination entries check_Приложения к формам отчетовТОО ККСза 2008г. 4" xfId="5360"/>
    <cellStyle name="_Sheet1_Elimination entries check_Ф1_09.07.2010" xfId="5361"/>
    <cellStyle name="_Sheet1_Elimination entries check_Форма2. Прибыля и убытки_01.07.2010_V3" xfId="5362"/>
    <cellStyle name="_Sheet1_Elimination entries check_Форма2. Прибыля и убытки_29.06.2010" xfId="5363"/>
    <cellStyle name="_Sheet1_Elimination entries check_Формы ФО с раскрытиями_реальный сектор_2008" xfId="5364"/>
    <cellStyle name="_Sheet1_fin inc_exp template" xfId="5365"/>
    <cellStyle name="_Sheet1_fin inc_exp template 2" xfId="5366"/>
    <cellStyle name="_Sheet1_fin inc_exp template 2 2" xfId="5367"/>
    <cellStyle name="_Sheet1_fin inc_exp template 2 2 2" xfId="5368"/>
    <cellStyle name="_Sheet1_fin inc_exp template 2 3" xfId="5369"/>
    <cellStyle name="_Sheet1_fin inc_exp template 2 3 2" xfId="5370"/>
    <cellStyle name="_Sheet1_fin inc_exp template 2 4" xfId="5371"/>
    <cellStyle name="_Sheet1_fin inc_exp template 2 5" xfId="5372"/>
    <cellStyle name="_Sheet1_fin inc_exp template 3" xfId="5373"/>
    <cellStyle name="_Sheet1_fin inc_exp template 3 2" xfId="5374"/>
    <cellStyle name="_Sheet1_fin inc_exp template 3 3" xfId="5375"/>
    <cellStyle name="_Sheet1_fin inc_exp template 4" xfId="5376"/>
    <cellStyle name="_Sheet1_fin inc_exp template 5" xfId="5377"/>
    <cellStyle name="_Sheet1_fin inc_exp template 6" xfId="5378"/>
    <cellStyle name="_Sheet1_fin inc_exp template_081223_2008 DT_YE'2008_v6_FINAL" xfId="5379"/>
    <cellStyle name="_Sheet1_fin inc_exp template_081223_2008 DT_YE'2008_v6_FINAL 2" xfId="5380"/>
    <cellStyle name="_Sheet1_fin inc_exp template_090415_1Q'2009 DT_v2" xfId="5381"/>
    <cellStyle name="_Sheet1_fin inc_exp template_090415_1Q'2009 DT_v2 2" xfId="5382"/>
    <cellStyle name="_Sheet1_fin inc_exp template_090723_1H'2009 DT_v7" xfId="5383"/>
    <cellStyle name="_Sheet1_fin inc_exp template_090723_1H'2009 DT_v7 2" xfId="5384"/>
    <cellStyle name="_Sheet1_fin inc_exp template_11" xfId="5385"/>
    <cellStyle name="_Sheet1_fin inc_exp template_12" xfId="5386"/>
    <cellStyle name="_Sheet1_fin inc_exp template_2012-2011" xfId="5387"/>
    <cellStyle name="_Sheet1_fin inc_exp template_42" xfId="5388"/>
    <cellStyle name="_Sheet1_fin inc_exp template_541" xfId="5389"/>
    <cellStyle name="_Sheet1_fin inc_exp template_541 2" xfId="5390"/>
    <cellStyle name="_Sheet1_fin inc_exp template_6" xfId="5391"/>
    <cellStyle name="_Sheet1_fin inc_exp template_7" xfId="5392"/>
    <cellStyle name="_Sheet1_fin inc_exp template_741" xfId="5393"/>
    <cellStyle name="_Sheet1_fin inc_exp template_741 2" xfId="5394"/>
    <cellStyle name="_Sheet1_fin inc_exp template_741 3" xfId="5395"/>
    <cellStyle name="_Sheet1_fin inc_exp template_741_2012-2011" xfId="5396"/>
    <cellStyle name="_Sheet1_fin inc_exp template_A4 21 NC KMG reporting package 2007_sent by auditors-DELETE" xfId="5397"/>
    <cellStyle name="_Sheet1_fin inc_exp template_CFS reconciliation1" xfId="5398"/>
    <cellStyle name="_Sheet1_fin inc_exp template_CFS reconciliation1 2" xfId="5399"/>
    <cellStyle name="_Sheet1_fin inc_exp template_CFS reconciliation1 3" xfId="5400"/>
    <cellStyle name="_Sheet1_fin inc_exp template_CFS reconciliation1 4" xfId="5401"/>
    <cellStyle name="_Sheet1_fin inc_exp template_CIT 1H 2009_svod" xfId="5402"/>
    <cellStyle name="_Sheet1_fin inc_exp template_DEPT" xfId="5403"/>
    <cellStyle name="_Sheet1_fin inc_exp template_EP KMG and NC KMG_CFS consolidated_12m 2008" xfId="5404"/>
    <cellStyle name="_Sheet1_fin inc_exp template_EP KMG_CFS consolidated_6m 2008" xfId="5405"/>
    <cellStyle name="_Sheet1_fin inc_exp template_EP KMG_CFS consolidated_6m 2008 2" xfId="5406"/>
    <cellStyle name="_Sheet1_fin inc_exp template_EP KMG_CFS consolidated_6m 2008 3" xfId="5407"/>
    <cellStyle name="_Sheet1_fin inc_exp template_EP KMG_JV Accounting-KGM_12m 2009_AJE_Posted" xfId="5408"/>
    <cellStyle name="_Sheet1_fin inc_exp template_EP KMG_KGM_3m 2010" xfId="5409"/>
    <cellStyle name="_Sheet1_fin inc_exp template_Equity reconciliation1" xfId="5410"/>
    <cellStyle name="_Sheet1_fin inc_exp template_Equity reconciliation1 2" xfId="5411"/>
    <cellStyle name="_Sheet1_fin inc_exp template_Equity reconciliation1 3" xfId="5412"/>
    <cellStyle name="_Sheet1_fin inc_exp template_Equity reconciliation1 4" xfId="5413"/>
    <cellStyle name="_Sheet1_fin inc_exp template_FS 30 June 2008" xfId="5414"/>
    <cellStyle name="_Sheet1_fin inc_exp template_FS 30 June 2008 2" xfId="5415"/>
    <cellStyle name="_Sheet1_fin inc_exp template_FS 30 June 2008 2 2" xfId="5416"/>
    <cellStyle name="_Sheet1_fin inc_exp template_FS 30 June 2008 3" xfId="5417"/>
    <cellStyle name="_Sheet1_fin inc_exp template_FS 30 June 2010" xfId="5418"/>
    <cellStyle name="_Sheet1_fin inc_exp template_FS 31 Dec 2009" xfId="5419"/>
    <cellStyle name="_Sheet1_fin inc_exp template_FS 31 December 2007" xfId="5420"/>
    <cellStyle name="_Sheet1_fin inc_exp template_FS 31 December 2007 2" xfId="5421"/>
    <cellStyle name="_Sheet1_fin inc_exp template_FS 31 December 2007 3" xfId="5422"/>
    <cellStyle name="_Sheet1_fin inc_exp template_FS 31 December 2007 ARO" xfId="5423"/>
    <cellStyle name="_Sheet1_fin inc_exp template_FS 31 December 2007 ARO 2" xfId="5424"/>
    <cellStyle name="_Sheet1_fin inc_exp template_FS 31 December 2007 ARO 3" xfId="5425"/>
    <cellStyle name="_Sheet1_fin inc_exp template_H_Intangibles_6m_2011" xfId="5426"/>
    <cellStyle name="_Sheet1_fin inc_exp template_JV Accounting-KGM_12m 2010" xfId="5427"/>
    <cellStyle name="_Sheet1_fin inc_exp template_K_100_LS" xfId="5428"/>
    <cellStyle name="_Sheet1_fin inc_exp template_K_300_RFD" xfId="5429"/>
    <cellStyle name="_Sheet1_fin inc_exp template_K_300_RFD 2" xfId="5430"/>
    <cellStyle name="_Sheet1_fin inc_exp template_K_450 SA" xfId="5431"/>
    <cellStyle name="_Sheet1_fin inc_exp template_K_450 SA 2" xfId="5432"/>
    <cellStyle name="_Sheet1_fin inc_exp template_K_600_O&amp;G_Add" xfId="5433"/>
    <cellStyle name="_Sheet1_fin inc_exp template_K_600_O&amp;G_Add 2" xfId="5434"/>
    <cellStyle name="_Sheet1_fin inc_exp template_K_610_Oth_Ass_Add-s" xfId="5435"/>
    <cellStyle name="_Sheet1_fin inc_exp template_K_610_Oth_Ass_Add-s 2" xfId="5436"/>
    <cellStyle name="_Sheet1_fin inc_exp template_KMG PKI (2)" xfId="5437"/>
    <cellStyle name="_Sheet1_fin inc_exp template_KMG PKI Finance BV_9m 2010" xfId="5438"/>
    <cellStyle name="_Sheet1_fin inc_exp template_KMG reporting package 6m 2008_rus by EY to client 16.10.08" xfId="5439"/>
    <cellStyle name="_Sheet1_fin inc_exp template_KMG reporting package 6m 2008_rus by EY to client 16.10.08 2" xfId="5440"/>
    <cellStyle name="_Sheet1_fin inc_exp template_KMG reporting package 6m 2008_rus by EY to client 16.10.08 3" xfId="5441"/>
    <cellStyle name="_Sheet1_fin inc_exp template_KMG reporting package 6m 2008_rus by EY to client 16.10.08 4" xfId="5442"/>
    <cellStyle name="_Sheet1_fin inc_exp template_N100-LS" xfId="5443"/>
    <cellStyle name="_Sheet1_fin inc_exp template_N100-LS 2" xfId="5444"/>
    <cellStyle name="_Sheet1_fin inc_exp template_N300-Divid 622" xfId="5445"/>
    <cellStyle name="_Sheet1_fin inc_exp template_N300-Divid 622 2" xfId="5446"/>
    <cellStyle name="_Sheet1_fin inc_exp template_N302-Provision" xfId="5447"/>
    <cellStyle name="_Sheet1_fin inc_exp template_N302-Provision 2" xfId="5448"/>
    <cellStyle name="_Sheet1_fin inc_exp template_NC KMG forms_KMG EP KMG and Subsidiaries_6m 2008" xfId="5449"/>
    <cellStyle name="_Sheet1_fin inc_exp template_NC KMG forms_KMG EP KMG and Subsidiaries_6m 2008 2" xfId="5450"/>
    <cellStyle name="_Sheet1_fin inc_exp template_NC KMG forms_KMG EP KMG and Subsidiaries_6m 2008 3" xfId="5451"/>
    <cellStyle name="_Sheet1_fin inc_exp template_NC KMG reporting package_31 дек 2008_rus (updated_17.03.09)" xfId="5452"/>
    <cellStyle name="_Sheet1_fin inc_exp template_NC KMG_CFS_9m 2008 (working)" xfId="5453"/>
    <cellStyle name="_Sheet1_fin inc_exp template_NC KMG_CFS_9m 2008 (working) 2" xfId="5454"/>
    <cellStyle name="_Sheet1_fin inc_exp template_NC KMG_CFS_9m 2008 (working) 3" xfId="5455"/>
    <cellStyle name="_Sheet1_fin inc_exp template_NC KMG_CFS_9m 2008 (working) 4" xfId="5456"/>
    <cellStyle name="_Sheet1_fin inc_exp template_NC KMG_EP KMG consolidated_6m 2010" xfId="5457"/>
    <cellStyle name="_Sheet1_fin inc_exp template_NC KMG_KGM purchase price and deferred tax_12m 2008" xfId="5458"/>
    <cellStyle name="_Sheet1_fin inc_exp template_NC KMG_Related Parties Transactions_9m 2008" xfId="5459"/>
    <cellStyle name="_Sheet1_fin inc_exp template_NC KMG_Related Parties Transactions_9m 2008 2" xfId="5460"/>
    <cellStyle name="_Sheet1_fin inc_exp template_NC KMG_Related Parties Transactions_9m 2008 3" xfId="5461"/>
    <cellStyle name="_Sheet1_fin inc_exp template_NC KMG_Related Parties Transactions_9m 2008 4" xfId="5462"/>
    <cellStyle name="_Sheet1_fin inc_exp template_OAR" xfId="5463"/>
    <cellStyle name="_Sheet1_fin inc_exp template_OAR 2" xfId="5464"/>
    <cellStyle name="_Sheet1_fin inc_exp template_OAR 2 2" xfId="5465"/>
    <cellStyle name="_Sheet1_fin inc_exp template_OAR 2 2 2" xfId="5466"/>
    <cellStyle name="_Sheet1_fin inc_exp template_OAR 2 3" xfId="5467"/>
    <cellStyle name="_Sheet1_fin inc_exp template_OAR 2 3 2" xfId="5468"/>
    <cellStyle name="_Sheet1_fin inc_exp template_OAR 2 4" xfId="5469"/>
    <cellStyle name="_Sheet1_fin inc_exp template_OAR 3" xfId="5470"/>
    <cellStyle name="_Sheet1_fin inc_exp template_OAR 3 2" xfId="5471"/>
    <cellStyle name="_Sheet1_fin inc_exp template_OAR 3 3" xfId="5472"/>
    <cellStyle name="_Sheet1_fin inc_exp template_OAR 3 4" xfId="5473"/>
    <cellStyle name="_Sheet1_fin inc_exp template_OAR 4" xfId="5474"/>
    <cellStyle name="_Sheet1_fin inc_exp template_OAR 4 2" xfId="5475"/>
    <cellStyle name="_Sheet1_fin inc_exp template_OAR 5" xfId="5476"/>
    <cellStyle name="_Sheet1_fin inc_exp template_OAR_BS_IS" xfId="5477"/>
    <cellStyle name="_Sheet1_fin inc_exp template_OAR_FS 31 Dec 2010" xfId="5478"/>
    <cellStyle name="_Sheet1_fin inc_exp template_OAR_FS 31 Dec 2010 2" xfId="5479"/>
    <cellStyle name="_Sheet1_fin inc_exp template_OAR_FS 31 Dec 2010 2 2" xfId="5480"/>
    <cellStyle name="_Sheet1_fin inc_exp template_OAR_FS 31 Dec 2010 3" xfId="5481"/>
    <cellStyle name="_Sheet1_fin inc_exp template_OAR_H_Intangibles_6m_2011" xfId="5482"/>
    <cellStyle name="_Sheet1_fin inc_exp template_OAR_KMG PKI (2)" xfId="5483"/>
    <cellStyle name="_Sheet1_fin inc_exp template_OAR_KMG PKI Finance BV_9m 2010" xfId="5484"/>
    <cellStyle name="_Sheet1_fin inc_exp template_OAR_PKI fair value assessment" xfId="5485"/>
    <cellStyle name="_Sheet1_fin inc_exp template_OAR_PKI fair value assessment 2" xfId="5486"/>
    <cellStyle name="_Sheet1_fin inc_exp template_OAR_PKI_OFR_H12010 v5" xfId="5487"/>
    <cellStyle name="_Sheet1_fin inc_exp template_OAR_PKI_OFR_H12010 v5 2" xfId="5488"/>
    <cellStyle name="_Sheet1_fin inc_exp template_OAR_PKI_OFR_H12010 v5_2012-2011" xfId="5489"/>
    <cellStyle name="_Sheet1_fin inc_exp template_OAR_Sheet1" xfId="5490"/>
    <cellStyle name="_Sheet1_fin inc_exp template_OAR_TS" xfId="5491"/>
    <cellStyle name="_Sheet1_fin inc_exp template_OAR_TS 2" xfId="5492"/>
    <cellStyle name="_Sheet1_fin inc_exp template_OAR_U1.100-LS" xfId="5493"/>
    <cellStyle name="_Sheet1_fin inc_exp template_OAR_U1.320_Other_sales" xfId="5494"/>
    <cellStyle name="_Sheet1_fin inc_exp template_OAR_U1.320_Other_sales 2" xfId="5495"/>
    <cellStyle name="_Sheet1_fin inc_exp template_OAR_U1.340_Refined_Products" xfId="5496"/>
    <cellStyle name="_Sheet1_fin inc_exp template_OAR_U2.421 Other" xfId="5497"/>
    <cellStyle name="_Sheet1_fin inc_exp template_OAR_Примечание 11" xfId="5498"/>
    <cellStyle name="_Sheet1_fin inc_exp template_P&amp;L 5m 2010" xfId="5499"/>
    <cellStyle name="_Sheet1_fin inc_exp template_P&amp;L for SUO testing with appendixies" xfId="5500"/>
    <cellStyle name="_Sheet1_fin inc_exp template_PKI fair value assessment" xfId="5501"/>
    <cellStyle name="_Sheet1_fin inc_exp template_PKI fair value assessment 2" xfId="5502"/>
    <cellStyle name="_Sheet1_fin inc_exp template_PL" xfId="5503"/>
    <cellStyle name="_Sheet1_fin inc_exp template_PL 2" xfId="5504"/>
    <cellStyle name="_Sheet1_fin inc_exp template_PL 2 2" xfId="5505"/>
    <cellStyle name="_Sheet1_fin inc_exp template_PL 3" xfId="5506"/>
    <cellStyle name="_Sheet1_fin inc_exp template_PL 4" xfId="5507"/>
    <cellStyle name="_Sheet1_fin inc_exp template_PL_2012-2011" xfId="5508"/>
    <cellStyle name="_Sheet1_fin inc_exp template_RD KMG" xfId="5509"/>
    <cellStyle name="_Sheet1_fin inc_exp template_RD KMG 2" xfId="5510"/>
    <cellStyle name="_Sheet1_fin inc_exp template_RD KMG 3" xfId="5511"/>
    <cellStyle name="_Sheet1_fin inc_exp template_RD KMG_2012-2011" xfId="5512"/>
    <cellStyle name="_Sheet1_fin inc_exp template_salary perm" xfId="5513"/>
    <cellStyle name="_Sheet1_fin inc_exp template_SAP_accounts_12m2009" xfId="5514"/>
    <cellStyle name="_Sheet1_fin inc_exp template_Sheet1" xfId="5515"/>
    <cellStyle name="_Sheet1_fin inc_exp template_TB" xfId="5516"/>
    <cellStyle name="_Sheet1_fin inc_exp template_TB 2" xfId="5517"/>
    <cellStyle name="_Sheet1_fin inc_exp template_TB 3" xfId="5518"/>
    <cellStyle name="_Sheet1_fin inc_exp template_TB 4" xfId="5519"/>
    <cellStyle name="_Sheet1_fin inc_exp template_TS" xfId="5520"/>
    <cellStyle name="_Sheet1_fin inc_exp template_TS 2" xfId="5521"/>
    <cellStyle name="_Sheet1_fin inc_exp template_TS 2 2" xfId="5522"/>
    <cellStyle name="_Sheet1_fin inc_exp template_TS 2 3" xfId="5523"/>
    <cellStyle name="_Sheet1_fin inc_exp template_TS 2 4" xfId="5524"/>
    <cellStyle name="_Sheet1_fin inc_exp template_TS 3" xfId="5525"/>
    <cellStyle name="_Sheet1_fin inc_exp template_TS 3 2" xfId="5526"/>
    <cellStyle name="_Sheet1_fin inc_exp template_TS 4" xfId="5527"/>
    <cellStyle name="_Sheet1_fin inc_exp template_TS 5" xfId="5528"/>
    <cellStyle name="_Sheet1_fin inc_exp template_TS_FS 31 Dec 2010" xfId="5529"/>
    <cellStyle name="_Sheet1_fin inc_exp template_TS_FS 31 Dec 2010 2" xfId="5530"/>
    <cellStyle name="_Sheet1_fin inc_exp template_TS_FS 31 Dec 2010 2 2" xfId="5531"/>
    <cellStyle name="_Sheet1_fin inc_exp template_TS_FS 31 Dec 2010 3" xfId="5532"/>
    <cellStyle name="_Sheet1_fin inc_exp template_TS_H_Intangibles_6m_2011" xfId="5533"/>
    <cellStyle name="_Sheet1_fin inc_exp template_TS_KMG PKI (2)" xfId="5534"/>
    <cellStyle name="_Sheet1_fin inc_exp template_TS_KMG PKI Finance BV_9m 2010" xfId="5535"/>
    <cellStyle name="_Sheet1_fin inc_exp template_TS_PKI fair value assessment" xfId="5536"/>
    <cellStyle name="_Sheet1_fin inc_exp template_TS_PKI fair value assessment 2" xfId="5537"/>
    <cellStyle name="_Sheet1_fin inc_exp template_TS_PKI_OFR_H12010 v5" xfId="5538"/>
    <cellStyle name="_Sheet1_fin inc_exp template_TS_PKI_OFR_H12010 v5 2" xfId="5539"/>
    <cellStyle name="_Sheet1_fin inc_exp template_TS_PKI_OFR_H12010 v5_2012-2011" xfId="5540"/>
    <cellStyle name="_Sheet1_fin inc_exp template_TS_Sheet1" xfId="5541"/>
    <cellStyle name="_Sheet1_fin inc_exp template_TS_TS" xfId="5542"/>
    <cellStyle name="_Sheet1_fin inc_exp template_TS_TS 2" xfId="5543"/>
    <cellStyle name="_Sheet1_fin inc_exp template_TS_U1.100-LS" xfId="5544"/>
    <cellStyle name="_Sheet1_fin inc_exp template_TS_U1.320_Other_sales" xfId="5545"/>
    <cellStyle name="_Sheet1_fin inc_exp template_TS_U1.320_Other_sales 2" xfId="5546"/>
    <cellStyle name="_Sheet1_fin inc_exp template_TS_U1.340_Refined_Products" xfId="5547"/>
    <cellStyle name="_Sheet1_fin inc_exp template_TS_U2.421 Other" xfId="5548"/>
    <cellStyle name="_Sheet1_fin inc_exp template_U1.320_Other_sales" xfId="5549"/>
    <cellStyle name="_Sheet1_fin inc_exp template_U1.320_Other_sales 2" xfId="5550"/>
    <cellStyle name="_Sheet1_fin inc_exp template_U1.Revenue_6m_2009" xfId="5551"/>
    <cellStyle name="_Sheet1_fin inc_exp template_U1.Revenue_6m_2009 2" xfId="5552"/>
    <cellStyle name="_Sheet1_fin inc_exp template_U2.100 Cons" xfId="5553"/>
    <cellStyle name="_Sheet1_fin inc_exp template_U2.100 Cons 2" xfId="5554"/>
    <cellStyle name="_Sheet1_fin inc_exp template_U2.100 Cons 2 2" xfId="5555"/>
    <cellStyle name="_Sheet1_fin inc_exp template_U2.100 Cons 2 3" xfId="5556"/>
    <cellStyle name="_Sheet1_fin inc_exp template_U2.100 Cons 2 4" xfId="5557"/>
    <cellStyle name="_Sheet1_fin inc_exp template_U2.100 Cons 3" xfId="5558"/>
    <cellStyle name="_Sheet1_fin inc_exp template_U2.100 Cons 3 2" xfId="5559"/>
    <cellStyle name="_Sheet1_fin inc_exp template_U2.100 Cons 4" xfId="5560"/>
    <cellStyle name="_Sheet1_fin inc_exp template_U2.100 Cons 5" xfId="5561"/>
    <cellStyle name="_Sheet1_fin inc_exp template_U2.100 Cons_FS 31 Dec 2010" xfId="5562"/>
    <cellStyle name="_Sheet1_fin inc_exp template_U2.100 Cons_FS 31 Dec 2010 2" xfId="5563"/>
    <cellStyle name="_Sheet1_fin inc_exp template_U2.100 Cons_FS 31 Dec 2010 2 2" xfId="5564"/>
    <cellStyle name="_Sheet1_fin inc_exp template_U2.100 Cons_FS 31 Dec 2010 3" xfId="5565"/>
    <cellStyle name="_Sheet1_fin inc_exp template_U2.100 Cons_H_Intangibles_6m_2011" xfId="5566"/>
    <cellStyle name="_Sheet1_fin inc_exp template_U2.100 Cons_KMG PKI (2)" xfId="5567"/>
    <cellStyle name="_Sheet1_fin inc_exp template_U2.100 Cons_KMG PKI Finance BV_9m 2010" xfId="5568"/>
    <cellStyle name="_Sheet1_fin inc_exp template_U2.100 Cons_PKI fair value assessment" xfId="5569"/>
    <cellStyle name="_Sheet1_fin inc_exp template_U2.100 Cons_PKI fair value assessment 2" xfId="5570"/>
    <cellStyle name="_Sheet1_fin inc_exp template_U2.100 Cons_PKI_OFR_H12010 v5" xfId="5571"/>
    <cellStyle name="_Sheet1_fin inc_exp template_U2.100 Cons_PKI_OFR_H12010 v5 2" xfId="5572"/>
    <cellStyle name="_Sheet1_fin inc_exp template_U2.100 Cons_PKI_OFR_H12010 v5_2012-2011" xfId="5573"/>
    <cellStyle name="_Sheet1_fin inc_exp template_U2.100 Cons_Sheet1" xfId="5574"/>
    <cellStyle name="_Sheet1_fin inc_exp template_U2.100 Cons_TS" xfId="5575"/>
    <cellStyle name="_Sheet1_fin inc_exp template_U2.100 Cons_TS 2" xfId="5576"/>
    <cellStyle name="_Sheet1_fin inc_exp template_U2.100 Cons_U1.100-LS" xfId="5577"/>
    <cellStyle name="_Sheet1_fin inc_exp template_U2.100 Cons_U1.320_Other_sales" xfId="5578"/>
    <cellStyle name="_Sheet1_fin inc_exp template_U2.100 Cons_U1.320_Other_sales 2" xfId="5579"/>
    <cellStyle name="_Sheet1_fin inc_exp template_U2.100 Cons_U1.340_Refined_Products" xfId="5580"/>
    <cellStyle name="_Sheet1_fin inc_exp template_U2.100 Cons_U2.421 Other" xfId="5581"/>
    <cellStyle name="_Sheet1_fin inc_exp template_U2.100 Opex 3m 2011" xfId="5582"/>
    <cellStyle name="_Sheet1_fin inc_exp template_U2.100 Opex 3m 2011 2" xfId="5583"/>
    <cellStyle name="_Sheet1_fin inc_exp template_U2.100 Opex 5m 2010" xfId="5584"/>
    <cellStyle name="_Sheet1_fin inc_exp template_U2.100 Opex 6m 2010" xfId="5585"/>
    <cellStyle name="_Sheet1_fin inc_exp template_U2.100 Opex 6m 2011" xfId="5586"/>
    <cellStyle name="_Sheet1_fin inc_exp template_U2.100 Opex 6m 2011 2" xfId="5587"/>
    <cellStyle name="_Sheet1_fin inc_exp template_U2.110 Cons" xfId="5588"/>
    <cellStyle name="_Sheet1_fin inc_exp template_U2.120-FA sales" xfId="5589"/>
    <cellStyle name="_Sheet1_fin inc_exp template_U2.120-FA sales 2" xfId="5590"/>
    <cellStyle name="_Sheet1_fin inc_exp template_U2.120-FA sales 2 2" xfId="5591"/>
    <cellStyle name="_Sheet1_fin inc_exp template_U2.120-FA sales 3" xfId="5592"/>
    <cellStyle name="_Sheet1_fin inc_exp template_U2.320 CL" xfId="5593"/>
    <cellStyle name="_Sheet1_fin inc_exp template_U2.320 CL 2" xfId="5594"/>
    <cellStyle name="_Sheet1_fin inc_exp template_U2.320 CL 2 2" xfId="5595"/>
    <cellStyle name="_Sheet1_fin inc_exp template_U2.320 CL 2 3" xfId="5596"/>
    <cellStyle name="_Sheet1_fin inc_exp template_U2.320 CL 2 4" xfId="5597"/>
    <cellStyle name="_Sheet1_fin inc_exp template_U2.320 CL 3" xfId="5598"/>
    <cellStyle name="_Sheet1_fin inc_exp template_U2.320 CL 3 2" xfId="5599"/>
    <cellStyle name="_Sheet1_fin inc_exp template_U2.320 CL 4" xfId="5600"/>
    <cellStyle name="_Sheet1_fin inc_exp template_U2.320 CL 5" xfId="5601"/>
    <cellStyle name="_Sheet1_fin inc_exp template_U2.320 CL_FS 31 Dec 2010" xfId="5602"/>
    <cellStyle name="_Sheet1_fin inc_exp template_U2.320 CL_FS 31 Dec 2010 2" xfId="5603"/>
    <cellStyle name="_Sheet1_fin inc_exp template_U2.320 CL_FS 31 Dec 2010 2 2" xfId="5604"/>
    <cellStyle name="_Sheet1_fin inc_exp template_U2.320 CL_FS 31 Dec 2010 3" xfId="5605"/>
    <cellStyle name="_Sheet1_fin inc_exp template_U2.320 CL_H_Intangibles_6m_2011" xfId="5606"/>
    <cellStyle name="_Sheet1_fin inc_exp template_U2.320 CL_KMG PKI (2)" xfId="5607"/>
    <cellStyle name="_Sheet1_fin inc_exp template_U2.320 CL_KMG PKI Finance BV_9m 2010" xfId="5608"/>
    <cellStyle name="_Sheet1_fin inc_exp template_U2.320 CL_PKI fair value assessment" xfId="5609"/>
    <cellStyle name="_Sheet1_fin inc_exp template_U2.320 CL_PKI fair value assessment 2" xfId="5610"/>
    <cellStyle name="_Sheet1_fin inc_exp template_U2.320 CL_PKI_OFR_H12010 v5" xfId="5611"/>
    <cellStyle name="_Sheet1_fin inc_exp template_U2.320 CL_PKI_OFR_H12010 v5 2" xfId="5612"/>
    <cellStyle name="_Sheet1_fin inc_exp template_U2.320 CL_PKI_OFR_H12010 v5_2012-2011" xfId="5613"/>
    <cellStyle name="_Sheet1_fin inc_exp template_U2.320 CL_Sheet1" xfId="5614"/>
    <cellStyle name="_Sheet1_fin inc_exp template_U2.320 CL_TS" xfId="5615"/>
    <cellStyle name="_Sheet1_fin inc_exp template_U2.320 CL_TS 2" xfId="5616"/>
    <cellStyle name="_Sheet1_fin inc_exp template_U2.320 CL_U1.100-LS" xfId="5617"/>
    <cellStyle name="_Sheet1_fin inc_exp template_U2.320 CL_U1.320_Other_sales" xfId="5618"/>
    <cellStyle name="_Sheet1_fin inc_exp template_U2.320 CL_U1.320_Other_sales 2" xfId="5619"/>
    <cellStyle name="_Sheet1_fin inc_exp template_U2.320 CL_U1.340_Refined_Products" xfId="5620"/>
    <cellStyle name="_Sheet1_fin inc_exp template_U2.320 CL_U2.421 Other" xfId="5621"/>
    <cellStyle name="_Sheet1_fin inc_exp template_U2.400 Sponsorship" xfId="5622"/>
    <cellStyle name="_Sheet1_fin inc_exp template_U2.400 Sponsorship 2" xfId="5623"/>
    <cellStyle name="_Sheet1_fin inc_exp template_U2.400 Sponsorship 3" xfId="5624"/>
    <cellStyle name="_Sheet1_fin inc_exp template_U2.410-FA disposals" xfId="5625"/>
    <cellStyle name="_Sheet1_fin inc_exp template_U2.430 CL" xfId="5626"/>
    <cellStyle name="_Sheet1_fin inc_exp template_U2.430 CL 2" xfId="5627"/>
    <cellStyle name="_Sheet1_fin inc_exp template_U2.430 CL 2 2" xfId="5628"/>
    <cellStyle name="_Sheet1_fin inc_exp template_U2.430 CL 3" xfId="5629"/>
    <cellStyle name="_Sheet1_fin inc_exp template_U2.510 CL " xfId="5630"/>
    <cellStyle name="_Sheet1_fin inc_exp template_U2.510 CL  2" xfId="5631"/>
    <cellStyle name="_Sheet1_fin inc_exp template_U2.510 CL  2 2" xfId="5632"/>
    <cellStyle name="_Sheet1_fin inc_exp template_U2.510 CL  3" xfId="5633"/>
    <cellStyle name="_Sheet1_fin inc_exp template_U2.610 CL" xfId="5634"/>
    <cellStyle name="_Sheet1_fin inc_exp template_U2.610 CL 2" xfId="5635"/>
    <cellStyle name="_Sheet1_fin inc_exp template_U2.610 CL 2 2" xfId="5636"/>
    <cellStyle name="_Sheet1_fin inc_exp template_U2.610 CL 3" xfId="5637"/>
    <cellStyle name="_Sheet1_fin inc_exp template_U3.100-LS" xfId="5638"/>
    <cellStyle name="_Sheet1_fin inc_exp template_U3.100-LS 2" xfId="5639"/>
    <cellStyle name="_Sheet1_fin inc_exp template_U3.100-LS 2 2" xfId="5640"/>
    <cellStyle name="_Sheet1_fin inc_exp template_U3.100-LS 3" xfId="5641"/>
    <cellStyle name="_Sheet1_fin inc_exp template_U3.100-LS 4" xfId="5642"/>
    <cellStyle name="_Sheet1_fin inc_exp template_U3.100-LS_FS 31 Dec 2010" xfId="5643"/>
    <cellStyle name="_Sheet1_fin inc_exp template_U3.100-LS_FS 31 Dec 2010 2" xfId="5644"/>
    <cellStyle name="_Sheet1_fin inc_exp template_U3.100-LS_FS 31 Dec 2010 2 2" xfId="5645"/>
    <cellStyle name="_Sheet1_fin inc_exp template_U3.100-LS_FS 31 Dec 2010 3" xfId="5646"/>
    <cellStyle name="_Sheet1_fin inc_exp template_U3.100-LS_H_Intangibles_6m_2011" xfId="5647"/>
    <cellStyle name="_Sheet1_fin inc_exp template_U3.100-LS_PKI_OFR_H12010 v5" xfId="5648"/>
    <cellStyle name="_Sheet1_fin inc_exp template_U3.100-LS_PKI_OFR_H12010 v5 2" xfId="5649"/>
    <cellStyle name="_Sheet1_fin inc_exp template_U3.100-LS_PKI_OFR_H12010 v5_2012-2011" xfId="5650"/>
    <cellStyle name="_Sheet1_fin inc_exp template_U3.100-LS_TS" xfId="5651"/>
    <cellStyle name="_Sheet1_fin inc_exp template_U3.100-LS_TS 2" xfId="5652"/>
    <cellStyle name="_Sheet1_fin inc_exp template_U3.100-LS_U2.421 Other" xfId="5653"/>
    <cellStyle name="_Sheet1_fin inc_exp template_U3.310-Fin inc" xfId="5654"/>
    <cellStyle name="_Sheet1_fin inc_exp template_U3.310-Fin inc 2" xfId="5655"/>
    <cellStyle name="_Sheet1_fin inc_exp template_U3.310-Fin inc 2 2" xfId="5656"/>
    <cellStyle name="_Sheet1_fin inc_exp template_U3.310-Fin inc 3" xfId="5657"/>
    <cellStyle name="_Sheet1_fin inc_exp template_U3.310-Fin inc 4" xfId="5658"/>
    <cellStyle name="_Sheet1_fin inc_exp template_U3.310-Fin inc_FS 31 Dec 2010" xfId="5659"/>
    <cellStyle name="_Sheet1_fin inc_exp template_U3.310-Fin inc_FS 31 Dec 2010 2" xfId="5660"/>
    <cellStyle name="_Sheet1_fin inc_exp template_U3.310-Fin inc_FS 31 Dec 2010 2 2" xfId="5661"/>
    <cellStyle name="_Sheet1_fin inc_exp template_U3.310-Fin inc_FS 31 Dec 2010 3" xfId="5662"/>
    <cellStyle name="_Sheet1_fin inc_exp template_U3.310-Fin inc_H_Intangibles_6m_2011" xfId="5663"/>
    <cellStyle name="_Sheet1_fin inc_exp template_U3.310-Fin inc_PKI_OFR_H12010 v5" xfId="5664"/>
    <cellStyle name="_Sheet1_fin inc_exp template_U3.310-Fin inc_PKI_OFR_H12010 v5 2" xfId="5665"/>
    <cellStyle name="_Sheet1_fin inc_exp template_U3.310-Fin inc_PKI_OFR_H12010 v5_2012-2011" xfId="5666"/>
    <cellStyle name="_Sheet1_fin inc_exp template_U3.310-Fin inc_TS" xfId="5667"/>
    <cellStyle name="_Sheet1_fin inc_exp template_U3.310-Fin inc_TS 2" xfId="5668"/>
    <cellStyle name="_Sheet1_fin inc_exp template_U3.310-Fin inc_U2.421 Other" xfId="5669"/>
    <cellStyle name="_Sheet1_fin inc_exp template_U3.320 Fin exp" xfId="5670"/>
    <cellStyle name="_Sheet1_fin inc_exp template_U3.320 Fin exp 2" xfId="5671"/>
    <cellStyle name="_Sheet1_fin inc_exp template_U3.320 Fin exp 2 2" xfId="5672"/>
    <cellStyle name="_Sheet1_fin inc_exp template_U3.320 Fin exp 3" xfId="5673"/>
    <cellStyle name="_Sheet1_fin inc_exp template_U3.320 Fin exp 4" xfId="5674"/>
    <cellStyle name="_Sheet1_fin inc_exp template_U3.320 Fin exp_FS 31 Dec 2010" xfId="5675"/>
    <cellStyle name="_Sheet1_fin inc_exp template_U3.320 Fin exp_FS 31 Dec 2010 2" xfId="5676"/>
    <cellStyle name="_Sheet1_fin inc_exp template_U3.320 Fin exp_FS 31 Dec 2010 2 2" xfId="5677"/>
    <cellStyle name="_Sheet1_fin inc_exp template_U3.320 Fin exp_FS 31 Dec 2010 3" xfId="5678"/>
    <cellStyle name="_Sheet1_fin inc_exp template_U3.320 Fin exp_H_Intangibles_6m_2011" xfId="5679"/>
    <cellStyle name="_Sheet1_fin inc_exp template_U3.320 Fin exp_PKI_OFR_H12010 v5" xfId="5680"/>
    <cellStyle name="_Sheet1_fin inc_exp template_U3.320 Fin exp_PKI_OFR_H12010 v5 2" xfId="5681"/>
    <cellStyle name="_Sheet1_fin inc_exp template_U3.320 Fin exp_PKI_OFR_H12010 v5_2012-2011" xfId="5682"/>
    <cellStyle name="_Sheet1_fin inc_exp template_U3.320 Fin exp_TS" xfId="5683"/>
    <cellStyle name="_Sheet1_fin inc_exp template_U3.320 Fin exp_TS 2" xfId="5684"/>
    <cellStyle name="_Sheet1_fin inc_exp template_U3.320 Fin exp_U2.421 Other" xfId="5685"/>
    <cellStyle name="_Sheet1_fin inc_exp template_U3.330 Forex" xfId="5686"/>
    <cellStyle name="_Sheet1_fin inc_exp template_U3.330 Forex 2" xfId="5687"/>
    <cellStyle name="_Sheet1_fin inc_exp template_U3.330 Forex 2 2" xfId="5688"/>
    <cellStyle name="_Sheet1_fin inc_exp template_U3.330 Forex 3" xfId="5689"/>
    <cellStyle name="_Sheet1_fin inc_exp template_U3.330 Forex 4" xfId="5690"/>
    <cellStyle name="_Sheet1_fin inc_exp template_U3.330 Forex_FS 31 Dec 2010" xfId="5691"/>
    <cellStyle name="_Sheet1_fin inc_exp template_U3.330 Forex_FS 31 Dec 2010 2" xfId="5692"/>
    <cellStyle name="_Sheet1_fin inc_exp template_U3.330 Forex_FS 31 Dec 2010 2 2" xfId="5693"/>
    <cellStyle name="_Sheet1_fin inc_exp template_U3.330 Forex_FS 31 Dec 2010 3" xfId="5694"/>
    <cellStyle name="_Sheet1_fin inc_exp template_U3.330 Forex_H_Intangibles_6m_2011" xfId="5695"/>
    <cellStyle name="_Sheet1_fin inc_exp template_U3.330 Forex_PKI_OFR_H12010 v5" xfId="5696"/>
    <cellStyle name="_Sheet1_fin inc_exp template_U3.330 Forex_PKI_OFR_H12010 v5 2" xfId="5697"/>
    <cellStyle name="_Sheet1_fin inc_exp template_U3.330 Forex_PKI_OFR_H12010 v5_2012-2011" xfId="5698"/>
    <cellStyle name="_Sheet1_fin inc_exp template_U3.330 Forex_TS" xfId="5699"/>
    <cellStyle name="_Sheet1_fin inc_exp template_U3.330 Forex_TS 2" xfId="5700"/>
    <cellStyle name="_Sheet1_fin inc_exp template_U3.330 Forex_U2.421 Other" xfId="5701"/>
    <cellStyle name="_Sheet1_fin inc_exp template_Баланс" xfId="5702"/>
    <cellStyle name="_Sheet1_fin inc_exp template_Баланс 2" xfId="5703"/>
    <cellStyle name="_Sheet1_fin inc_exp template_Баланс 3" xfId="5704"/>
    <cellStyle name="_Sheet1_fin inc_exp template_Копия FS 31 December 2007_Rep Pac 19 Feb" xfId="5705"/>
    <cellStyle name="_Sheet1_fin inc_exp template_Копия FS 31 December 2007_Rep Pac 19 Feb 2" xfId="5706"/>
    <cellStyle name="_Sheet1_fin inc_exp template_Копия FS 31 December 2007_Rep Pac 19 Feb 2 2" xfId="5707"/>
    <cellStyle name="_Sheet1_fin inc_exp template_Копия FS 31 December 2007_Rep Pac 19 Feb 3" xfId="5708"/>
    <cellStyle name="_Sheet1_fin inc_exp template_Приложения к формам отчетовТОО ККСза 2008г." xfId="5709"/>
    <cellStyle name="_Sheet1_fin inc_exp template_Приложения к формам отчетовТОО ККСза 2008г. 2" xfId="5710"/>
    <cellStyle name="_Sheet1_fin inc_exp template_Приложения к формам отчетовТОО ККСза 2008г. 3" xfId="5711"/>
    <cellStyle name="_Sheet1_fin inc_exp template_Приложения к формам отчетовТОО ККСза 2008г. 4" xfId="5712"/>
    <cellStyle name="_Sheet1_fin inc_exp template_Ф1_09.07.2010" xfId="5713"/>
    <cellStyle name="_Sheet1_fin inc_exp template_Форма2. Прибыля и убытки_01.07.2010_V3" xfId="5714"/>
    <cellStyle name="_Sheet1_fin inc_exp template_Форма2. Прибыля и убытки_29.06.2010" xfId="5715"/>
    <cellStyle name="_Sheet1_fin inc_exp template_Формы ФО с раскрытиями_реальный сектор_2008" xfId="5716"/>
    <cellStyle name="_Sheet1_OPEX analysis" xfId="5717"/>
    <cellStyle name="_Sheet1_OPEX analysis_BS_IS" xfId="5718"/>
    <cellStyle name="_Sheet1_Sheet2" xfId="5719"/>
    <cellStyle name="_Sheet1_Support for the investment note" xfId="5720"/>
    <cellStyle name="_Sheet1_U1.380" xfId="5721"/>
    <cellStyle name="_Sheet1_U1.380 2" xfId="5722"/>
    <cellStyle name="_Sheet1_U1.380 2 2" xfId="5723"/>
    <cellStyle name="_Sheet1_U1.380 2 2 2" xfId="5724"/>
    <cellStyle name="_Sheet1_U1.380 2 3" xfId="5725"/>
    <cellStyle name="_Sheet1_U1.380 2 3 2" xfId="5726"/>
    <cellStyle name="_Sheet1_U1.380 2 4" xfId="5727"/>
    <cellStyle name="_Sheet1_U1.380 2 5" xfId="5728"/>
    <cellStyle name="_Sheet1_U1.380 3" xfId="5729"/>
    <cellStyle name="_Sheet1_U1.380 3 2" xfId="5730"/>
    <cellStyle name="_Sheet1_U1.380 3 3" xfId="5731"/>
    <cellStyle name="_Sheet1_U1.380 4" xfId="5732"/>
    <cellStyle name="_Sheet1_U1.380 5" xfId="5733"/>
    <cellStyle name="_Sheet1_U1.380 6" xfId="5734"/>
    <cellStyle name="_Sheet1_U1.380_081223_2008 DT_YE'2008_v6_FINAL" xfId="5735"/>
    <cellStyle name="_Sheet1_U1.380_081223_2008 DT_YE'2008_v6_FINAL 2" xfId="5736"/>
    <cellStyle name="_Sheet1_U1.380_090415_1Q'2009 DT_v2" xfId="5737"/>
    <cellStyle name="_Sheet1_U1.380_090415_1Q'2009 DT_v2 2" xfId="5738"/>
    <cellStyle name="_Sheet1_U1.380_090723_1H'2009 DT_v7" xfId="5739"/>
    <cellStyle name="_Sheet1_U1.380_090723_1H'2009 DT_v7 2" xfId="5740"/>
    <cellStyle name="_Sheet1_U1.380_11" xfId="5741"/>
    <cellStyle name="_Sheet1_U1.380_12" xfId="5742"/>
    <cellStyle name="_Sheet1_U1.380_2012-2011" xfId="5743"/>
    <cellStyle name="_Sheet1_U1.380_42" xfId="5744"/>
    <cellStyle name="_Sheet1_U1.380_541" xfId="5745"/>
    <cellStyle name="_Sheet1_U1.380_541 2" xfId="5746"/>
    <cellStyle name="_Sheet1_U1.380_6" xfId="5747"/>
    <cellStyle name="_Sheet1_U1.380_7" xfId="5748"/>
    <cellStyle name="_Sheet1_U1.380_741" xfId="5749"/>
    <cellStyle name="_Sheet1_U1.380_741 2" xfId="5750"/>
    <cellStyle name="_Sheet1_U1.380_741 3" xfId="5751"/>
    <cellStyle name="_Sheet1_U1.380_741_2012-2011" xfId="5752"/>
    <cellStyle name="_Sheet1_U1.380_A4 21 NC KMG reporting package 2007_sent by auditors-DELETE" xfId="5753"/>
    <cellStyle name="_Sheet1_U1.380_CFS reconciliation1" xfId="5754"/>
    <cellStyle name="_Sheet1_U1.380_CFS reconciliation1 2" xfId="5755"/>
    <cellStyle name="_Sheet1_U1.380_CFS reconciliation1 3" xfId="5756"/>
    <cellStyle name="_Sheet1_U1.380_CFS reconciliation1 4" xfId="5757"/>
    <cellStyle name="_Sheet1_U1.380_CIT 1H 2009_svod" xfId="5758"/>
    <cellStyle name="_Sheet1_U1.380_DEPT" xfId="5759"/>
    <cellStyle name="_Sheet1_U1.380_EP KMG and NC KMG_CFS consolidated_12m 2008" xfId="5760"/>
    <cellStyle name="_Sheet1_U1.380_EP KMG_CFS consolidated_6m 2008" xfId="5761"/>
    <cellStyle name="_Sheet1_U1.380_EP KMG_CFS consolidated_6m 2008 2" xfId="5762"/>
    <cellStyle name="_Sheet1_U1.380_EP KMG_CFS consolidated_6m 2008 3" xfId="5763"/>
    <cellStyle name="_Sheet1_U1.380_EP KMG_JV Accounting-KGM_12m 2009_AJE_Posted" xfId="5764"/>
    <cellStyle name="_Sheet1_U1.380_EP KMG_KGM_3m 2010" xfId="5765"/>
    <cellStyle name="_Sheet1_U1.380_Equity reconciliation1" xfId="5766"/>
    <cellStyle name="_Sheet1_U1.380_Equity reconciliation1 2" xfId="5767"/>
    <cellStyle name="_Sheet1_U1.380_Equity reconciliation1 3" xfId="5768"/>
    <cellStyle name="_Sheet1_U1.380_Equity reconciliation1 4" xfId="5769"/>
    <cellStyle name="_Sheet1_U1.380_FS 30 June 2008" xfId="5770"/>
    <cellStyle name="_Sheet1_U1.380_FS 30 June 2008 2" xfId="5771"/>
    <cellStyle name="_Sheet1_U1.380_FS 30 June 2008 2 2" xfId="5772"/>
    <cellStyle name="_Sheet1_U1.380_FS 30 June 2008 3" xfId="5773"/>
    <cellStyle name="_Sheet1_U1.380_FS 30 June 2010" xfId="5774"/>
    <cellStyle name="_Sheet1_U1.380_FS 31 Dec 2009" xfId="5775"/>
    <cellStyle name="_Sheet1_U1.380_FS 31 December 2007" xfId="5776"/>
    <cellStyle name="_Sheet1_U1.380_FS 31 December 2007 2" xfId="5777"/>
    <cellStyle name="_Sheet1_U1.380_FS 31 December 2007 3" xfId="5778"/>
    <cellStyle name="_Sheet1_U1.380_FS 31 December 2007 ARO" xfId="5779"/>
    <cellStyle name="_Sheet1_U1.380_FS 31 December 2007 ARO 2" xfId="5780"/>
    <cellStyle name="_Sheet1_U1.380_FS 31 December 2007 ARO 3" xfId="5781"/>
    <cellStyle name="_Sheet1_U1.380_H_Intangibles_6m_2011" xfId="5782"/>
    <cellStyle name="_Sheet1_U1.380_JV Accounting-KGM_12m 2010" xfId="5783"/>
    <cellStyle name="_Sheet1_U1.380_K_100_LS" xfId="5784"/>
    <cellStyle name="_Sheet1_U1.380_K_300_RFD" xfId="5785"/>
    <cellStyle name="_Sheet1_U1.380_K_300_RFD 2" xfId="5786"/>
    <cellStyle name="_Sheet1_U1.380_K_450 SA" xfId="5787"/>
    <cellStyle name="_Sheet1_U1.380_K_450 SA 2" xfId="5788"/>
    <cellStyle name="_Sheet1_U1.380_K_600_O&amp;G_Add" xfId="5789"/>
    <cellStyle name="_Sheet1_U1.380_K_600_O&amp;G_Add 2" xfId="5790"/>
    <cellStyle name="_Sheet1_U1.380_K_610_Oth_Ass_Add-s" xfId="5791"/>
    <cellStyle name="_Sheet1_U1.380_K_610_Oth_Ass_Add-s 2" xfId="5792"/>
    <cellStyle name="_Sheet1_U1.380_KMG PKI (2)" xfId="5793"/>
    <cellStyle name="_Sheet1_U1.380_KMG PKI Finance BV_9m 2010" xfId="5794"/>
    <cellStyle name="_Sheet1_U1.380_KMG reporting package 6m 2008_rus by EY to client 16.10.08" xfId="5795"/>
    <cellStyle name="_Sheet1_U1.380_KMG reporting package 6m 2008_rus by EY to client 16.10.08 2" xfId="5796"/>
    <cellStyle name="_Sheet1_U1.380_KMG reporting package 6m 2008_rus by EY to client 16.10.08 3" xfId="5797"/>
    <cellStyle name="_Sheet1_U1.380_KMG reporting package 6m 2008_rus by EY to client 16.10.08 4" xfId="5798"/>
    <cellStyle name="_Sheet1_U1.380_N100-LS" xfId="5799"/>
    <cellStyle name="_Sheet1_U1.380_N100-LS 2" xfId="5800"/>
    <cellStyle name="_Sheet1_U1.380_N300-Divid 622" xfId="5801"/>
    <cellStyle name="_Sheet1_U1.380_N300-Divid 622 2" xfId="5802"/>
    <cellStyle name="_Sheet1_U1.380_N302-Provision" xfId="5803"/>
    <cellStyle name="_Sheet1_U1.380_N302-Provision 2" xfId="5804"/>
    <cellStyle name="_Sheet1_U1.380_NC KMG forms_KMG EP KMG and Subsidiaries_6m 2008" xfId="5805"/>
    <cellStyle name="_Sheet1_U1.380_NC KMG forms_KMG EP KMG and Subsidiaries_6m 2008 2" xfId="5806"/>
    <cellStyle name="_Sheet1_U1.380_NC KMG forms_KMG EP KMG and Subsidiaries_6m 2008 3" xfId="5807"/>
    <cellStyle name="_Sheet1_U1.380_NC KMG reporting package_31 дек 2008_rus (updated_17.03.09)" xfId="5808"/>
    <cellStyle name="_Sheet1_U1.380_NC KMG_CFS_9m 2008 (working)" xfId="5809"/>
    <cellStyle name="_Sheet1_U1.380_NC KMG_CFS_9m 2008 (working) 2" xfId="5810"/>
    <cellStyle name="_Sheet1_U1.380_NC KMG_CFS_9m 2008 (working) 3" xfId="5811"/>
    <cellStyle name="_Sheet1_U1.380_NC KMG_CFS_9m 2008 (working) 4" xfId="5812"/>
    <cellStyle name="_Sheet1_U1.380_NC KMG_EP KMG consolidated_6m 2010" xfId="5813"/>
    <cellStyle name="_Sheet1_U1.380_NC KMG_KGM purchase price and deferred tax_12m 2008" xfId="5814"/>
    <cellStyle name="_Sheet1_U1.380_NC KMG_Related Parties Transactions_9m 2008" xfId="5815"/>
    <cellStyle name="_Sheet1_U1.380_NC KMG_Related Parties Transactions_9m 2008 2" xfId="5816"/>
    <cellStyle name="_Sheet1_U1.380_NC KMG_Related Parties Transactions_9m 2008 3" xfId="5817"/>
    <cellStyle name="_Sheet1_U1.380_NC KMG_Related Parties Transactions_9m 2008 4" xfId="5818"/>
    <cellStyle name="_Sheet1_U1.380_OAR" xfId="5819"/>
    <cellStyle name="_Sheet1_U1.380_OAR 2" xfId="5820"/>
    <cellStyle name="_Sheet1_U1.380_OAR 2 2" xfId="5821"/>
    <cellStyle name="_Sheet1_U1.380_OAR 2 2 2" xfId="5822"/>
    <cellStyle name="_Sheet1_U1.380_OAR 2 3" xfId="5823"/>
    <cellStyle name="_Sheet1_U1.380_OAR 2 3 2" xfId="5824"/>
    <cellStyle name="_Sheet1_U1.380_OAR 2 4" xfId="5825"/>
    <cellStyle name="_Sheet1_U1.380_OAR 3" xfId="5826"/>
    <cellStyle name="_Sheet1_U1.380_OAR 3 2" xfId="5827"/>
    <cellStyle name="_Sheet1_U1.380_OAR 3 3" xfId="5828"/>
    <cellStyle name="_Sheet1_U1.380_OAR 3 4" xfId="5829"/>
    <cellStyle name="_Sheet1_U1.380_OAR 4" xfId="5830"/>
    <cellStyle name="_Sheet1_U1.380_OAR 4 2" xfId="5831"/>
    <cellStyle name="_Sheet1_U1.380_OAR 5" xfId="5832"/>
    <cellStyle name="_Sheet1_U1.380_OAR_BS_IS" xfId="5833"/>
    <cellStyle name="_Sheet1_U1.380_OAR_FS 31 Dec 2010" xfId="5834"/>
    <cellStyle name="_Sheet1_U1.380_OAR_FS 31 Dec 2010 2" xfId="5835"/>
    <cellStyle name="_Sheet1_U1.380_OAR_FS 31 Dec 2010 2 2" xfId="5836"/>
    <cellStyle name="_Sheet1_U1.380_OAR_FS 31 Dec 2010 3" xfId="5837"/>
    <cellStyle name="_Sheet1_U1.380_OAR_H_Intangibles_6m_2011" xfId="5838"/>
    <cellStyle name="_Sheet1_U1.380_OAR_KMG PKI (2)" xfId="5839"/>
    <cellStyle name="_Sheet1_U1.380_OAR_KMG PKI Finance BV_9m 2010" xfId="5840"/>
    <cellStyle name="_Sheet1_U1.380_OAR_PKI fair value assessment" xfId="5841"/>
    <cellStyle name="_Sheet1_U1.380_OAR_PKI fair value assessment 2" xfId="5842"/>
    <cellStyle name="_Sheet1_U1.380_OAR_PKI_OFR_H12010 v5" xfId="5843"/>
    <cellStyle name="_Sheet1_U1.380_OAR_PKI_OFR_H12010 v5 2" xfId="5844"/>
    <cellStyle name="_Sheet1_U1.380_OAR_PKI_OFR_H12010 v5_2012-2011" xfId="5845"/>
    <cellStyle name="_Sheet1_U1.380_OAR_Sheet1" xfId="5846"/>
    <cellStyle name="_Sheet1_U1.380_OAR_TS" xfId="5847"/>
    <cellStyle name="_Sheet1_U1.380_OAR_TS 2" xfId="5848"/>
    <cellStyle name="_Sheet1_U1.380_OAR_U1.100-LS" xfId="5849"/>
    <cellStyle name="_Sheet1_U1.380_OAR_U1.320_Other_sales" xfId="5850"/>
    <cellStyle name="_Sheet1_U1.380_OAR_U1.320_Other_sales 2" xfId="5851"/>
    <cellStyle name="_Sheet1_U1.380_OAR_U1.340_Refined_Products" xfId="5852"/>
    <cellStyle name="_Sheet1_U1.380_OAR_U2.421 Other" xfId="5853"/>
    <cellStyle name="_Sheet1_U1.380_OAR_Примечание 11" xfId="5854"/>
    <cellStyle name="_Sheet1_U1.380_P&amp;L 5m 2010" xfId="5855"/>
    <cellStyle name="_Sheet1_U1.380_P&amp;L for SUO testing with appendixies" xfId="5856"/>
    <cellStyle name="_Sheet1_U1.380_PKI fair value assessment" xfId="5857"/>
    <cellStyle name="_Sheet1_U1.380_PKI fair value assessment 2" xfId="5858"/>
    <cellStyle name="_Sheet1_U1.380_PL" xfId="5859"/>
    <cellStyle name="_Sheet1_U1.380_PL 2" xfId="5860"/>
    <cellStyle name="_Sheet1_U1.380_PL 2 2" xfId="5861"/>
    <cellStyle name="_Sheet1_U1.380_PL 3" xfId="5862"/>
    <cellStyle name="_Sheet1_U1.380_PL 4" xfId="5863"/>
    <cellStyle name="_Sheet1_U1.380_PL_2012-2011" xfId="5864"/>
    <cellStyle name="_Sheet1_U1.380_RD KMG" xfId="5865"/>
    <cellStyle name="_Sheet1_U1.380_RD KMG 2" xfId="5866"/>
    <cellStyle name="_Sheet1_U1.380_RD KMG 3" xfId="5867"/>
    <cellStyle name="_Sheet1_U1.380_RD KMG_2012-2011" xfId="5868"/>
    <cellStyle name="_Sheet1_U1.380_salary perm" xfId="5869"/>
    <cellStyle name="_Sheet1_U1.380_SAP_accounts_12m2009" xfId="5870"/>
    <cellStyle name="_Sheet1_U1.380_Sheet1" xfId="5871"/>
    <cellStyle name="_Sheet1_U1.380_TB" xfId="5872"/>
    <cellStyle name="_Sheet1_U1.380_TB 2" xfId="5873"/>
    <cellStyle name="_Sheet1_U1.380_TB 3" xfId="5874"/>
    <cellStyle name="_Sheet1_U1.380_TB 4" xfId="5875"/>
    <cellStyle name="_Sheet1_U1.380_TS" xfId="5876"/>
    <cellStyle name="_Sheet1_U1.380_TS 2" xfId="5877"/>
    <cellStyle name="_Sheet1_U1.380_TS 2 2" xfId="5878"/>
    <cellStyle name="_Sheet1_U1.380_TS 2 3" xfId="5879"/>
    <cellStyle name="_Sheet1_U1.380_TS 2 4" xfId="5880"/>
    <cellStyle name="_Sheet1_U1.380_TS 3" xfId="5881"/>
    <cellStyle name="_Sheet1_U1.380_TS 3 2" xfId="5882"/>
    <cellStyle name="_Sheet1_U1.380_TS 4" xfId="5883"/>
    <cellStyle name="_Sheet1_U1.380_TS 5" xfId="5884"/>
    <cellStyle name="_Sheet1_U1.380_TS_FS 31 Dec 2010" xfId="5885"/>
    <cellStyle name="_Sheet1_U1.380_TS_FS 31 Dec 2010 2" xfId="5886"/>
    <cellStyle name="_Sheet1_U1.380_TS_FS 31 Dec 2010 2 2" xfId="5887"/>
    <cellStyle name="_Sheet1_U1.380_TS_FS 31 Dec 2010 3" xfId="5888"/>
    <cellStyle name="_Sheet1_U1.380_TS_H_Intangibles_6m_2011" xfId="5889"/>
    <cellStyle name="_Sheet1_U1.380_TS_KMG PKI (2)" xfId="5890"/>
    <cellStyle name="_Sheet1_U1.380_TS_KMG PKI Finance BV_9m 2010" xfId="5891"/>
    <cellStyle name="_Sheet1_U1.380_TS_PKI fair value assessment" xfId="5892"/>
    <cellStyle name="_Sheet1_U1.380_TS_PKI fair value assessment 2" xfId="5893"/>
    <cellStyle name="_Sheet1_U1.380_TS_PKI_OFR_H12010 v5" xfId="5894"/>
    <cellStyle name="_Sheet1_U1.380_TS_PKI_OFR_H12010 v5 2" xfId="5895"/>
    <cellStyle name="_Sheet1_U1.380_TS_PKI_OFR_H12010 v5_2012-2011" xfId="5896"/>
    <cellStyle name="_Sheet1_U1.380_TS_Sheet1" xfId="5897"/>
    <cellStyle name="_Sheet1_U1.380_TS_TS" xfId="5898"/>
    <cellStyle name="_Sheet1_U1.380_TS_TS 2" xfId="5899"/>
    <cellStyle name="_Sheet1_U1.380_TS_U1.100-LS" xfId="5900"/>
    <cellStyle name="_Sheet1_U1.380_TS_U1.320_Other_sales" xfId="5901"/>
    <cellStyle name="_Sheet1_U1.380_TS_U1.320_Other_sales 2" xfId="5902"/>
    <cellStyle name="_Sheet1_U1.380_TS_U1.340_Refined_Products" xfId="5903"/>
    <cellStyle name="_Sheet1_U1.380_TS_U2.421 Other" xfId="5904"/>
    <cellStyle name="_Sheet1_U1.380_U1.320_Other_sales" xfId="5905"/>
    <cellStyle name="_Sheet1_U1.380_U1.320_Other_sales 2" xfId="5906"/>
    <cellStyle name="_Sheet1_U1.380_U1.Revenue_6m_2009" xfId="5907"/>
    <cellStyle name="_Sheet1_U1.380_U1.Revenue_6m_2009 2" xfId="5908"/>
    <cellStyle name="_Sheet1_U1.380_U2.100 Cons" xfId="5909"/>
    <cellStyle name="_Sheet1_U1.380_U2.100 Cons 2" xfId="5910"/>
    <cellStyle name="_Sheet1_U1.380_U2.100 Cons 2 2" xfId="5911"/>
    <cellStyle name="_Sheet1_U1.380_U2.100 Cons 2 3" xfId="5912"/>
    <cellStyle name="_Sheet1_U1.380_U2.100 Cons 2 4" xfId="5913"/>
    <cellStyle name="_Sheet1_U1.380_U2.100 Cons 3" xfId="5914"/>
    <cellStyle name="_Sheet1_U1.380_U2.100 Cons 3 2" xfId="5915"/>
    <cellStyle name="_Sheet1_U1.380_U2.100 Cons 4" xfId="5916"/>
    <cellStyle name="_Sheet1_U1.380_U2.100 Cons 5" xfId="5917"/>
    <cellStyle name="_Sheet1_U1.380_U2.100 Cons_FS 31 Dec 2010" xfId="5918"/>
    <cellStyle name="_Sheet1_U1.380_U2.100 Cons_FS 31 Dec 2010 2" xfId="5919"/>
    <cellStyle name="_Sheet1_U1.380_U2.100 Cons_FS 31 Dec 2010 2 2" xfId="5920"/>
    <cellStyle name="_Sheet1_U1.380_U2.100 Cons_FS 31 Dec 2010 3" xfId="5921"/>
    <cellStyle name="_Sheet1_U1.380_U2.100 Cons_H_Intangibles_6m_2011" xfId="5922"/>
    <cellStyle name="_Sheet1_U1.380_U2.100 Cons_KMG PKI (2)" xfId="5923"/>
    <cellStyle name="_Sheet1_U1.380_U2.100 Cons_KMG PKI Finance BV_9m 2010" xfId="5924"/>
    <cellStyle name="_Sheet1_U1.380_U2.100 Cons_PKI fair value assessment" xfId="5925"/>
    <cellStyle name="_Sheet1_U1.380_U2.100 Cons_PKI fair value assessment 2" xfId="5926"/>
    <cellStyle name="_Sheet1_U1.380_U2.100 Cons_PKI_OFR_H12010 v5" xfId="5927"/>
    <cellStyle name="_Sheet1_U1.380_U2.100 Cons_PKI_OFR_H12010 v5 2" xfId="5928"/>
    <cellStyle name="_Sheet1_U1.380_U2.100 Cons_PKI_OFR_H12010 v5_2012-2011" xfId="5929"/>
    <cellStyle name="_Sheet1_U1.380_U2.100 Cons_Sheet1" xfId="5930"/>
    <cellStyle name="_Sheet1_U1.380_U2.100 Cons_TS" xfId="5931"/>
    <cellStyle name="_Sheet1_U1.380_U2.100 Cons_TS 2" xfId="5932"/>
    <cellStyle name="_Sheet1_U1.380_U2.100 Cons_U1.100-LS" xfId="5933"/>
    <cellStyle name="_Sheet1_U1.380_U2.100 Cons_U1.320_Other_sales" xfId="5934"/>
    <cellStyle name="_Sheet1_U1.380_U2.100 Cons_U1.320_Other_sales 2" xfId="5935"/>
    <cellStyle name="_Sheet1_U1.380_U2.100 Cons_U1.340_Refined_Products" xfId="5936"/>
    <cellStyle name="_Sheet1_U1.380_U2.100 Cons_U2.421 Other" xfId="5937"/>
    <cellStyle name="_Sheet1_U1.380_U2.100 Opex 3m 2011" xfId="5938"/>
    <cellStyle name="_Sheet1_U1.380_U2.100 Opex 3m 2011 2" xfId="5939"/>
    <cellStyle name="_Sheet1_U1.380_U2.100 Opex 5m 2010" xfId="5940"/>
    <cellStyle name="_Sheet1_U1.380_U2.100 Opex 6m 2010" xfId="5941"/>
    <cellStyle name="_Sheet1_U1.380_U2.100 Opex 6m 2011" xfId="5942"/>
    <cellStyle name="_Sheet1_U1.380_U2.100 Opex 6m 2011 2" xfId="5943"/>
    <cellStyle name="_Sheet1_U1.380_U2.110 Cons" xfId="5944"/>
    <cellStyle name="_Sheet1_U1.380_U2.120-FA sales" xfId="5945"/>
    <cellStyle name="_Sheet1_U1.380_U2.120-FA sales 2" xfId="5946"/>
    <cellStyle name="_Sheet1_U1.380_U2.120-FA sales 2 2" xfId="5947"/>
    <cellStyle name="_Sheet1_U1.380_U2.120-FA sales 3" xfId="5948"/>
    <cellStyle name="_Sheet1_U1.380_U2.320 CL" xfId="5949"/>
    <cellStyle name="_Sheet1_U1.380_U2.320 CL 2" xfId="5950"/>
    <cellStyle name="_Sheet1_U1.380_U2.320 CL 2 2" xfId="5951"/>
    <cellStyle name="_Sheet1_U1.380_U2.320 CL 2 3" xfId="5952"/>
    <cellStyle name="_Sheet1_U1.380_U2.320 CL 2 4" xfId="5953"/>
    <cellStyle name="_Sheet1_U1.380_U2.320 CL 3" xfId="5954"/>
    <cellStyle name="_Sheet1_U1.380_U2.320 CL 3 2" xfId="5955"/>
    <cellStyle name="_Sheet1_U1.380_U2.320 CL 4" xfId="5956"/>
    <cellStyle name="_Sheet1_U1.380_U2.320 CL 5" xfId="5957"/>
    <cellStyle name="_Sheet1_U1.380_U2.320 CL_FS 31 Dec 2010" xfId="5958"/>
    <cellStyle name="_Sheet1_U1.380_U2.320 CL_FS 31 Dec 2010 2" xfId="5959"/>
    <cellStyle name="_Sheet1_U1.380_U2.320 CL_FS 31 Dec 2010 2 2" xfId="5960"/>
    <cellStyle name="_Sheet1_U1.380_U2.320 CL_FS 31 Dec 2010 3" xfId="5961"/>
    <cellStyle name="_Sheet1_U1.380_U2.320 CL_H_Intangibles_6m_2011" xfId="5962"/>
    <cellStyle name="_Sheet1_U1.380_U2.320 CL_KMG PKI (2)" xfId="5963"/>
    <cellStyle name="_Sheet1_U1.380_U2.320 CL_KMG PKI Finance BV_9m 2010" xfId="5964"/>
    <cellStyle name="_Sheet1_U1.380_U2.320 CL_PKI fair value assessment" xfId="5965"/>
    <cellStyle name="_Sheet1_U1.380_U2.320 CL_PKI fair value assessment 2" xfId="5966"/>
    <cellStyle name="_Sheet1_U1.380_U2.320 CL_PKI_OFR_H12010 v5" xfId="5967"/>
    <cellStyle name="_Sheet1_U1.380_U2.320 CL_PKI_OFR_H12010 v5 2" xfId="5968"/>
    <cellStyle name="_Sheet1_U1.380_U2.320 CL_PKI_OFR_H12010 v5_2012-2011" xfId="5969"/>
    <cellStyle name="_Sheet1_U1.380_U2.320 CL_Sheet1" xfId="5970"/>
    <cellStyle name="_Sheet1_U1.380_U2.320 CL_TS" xfId="5971"/>
    <cellStyle name="_Sheet1_U1.380_U2.320 CL_TS 2" xfId="5972"/>
    <cellStyle name="_Sheet1_U1.380_U2.320 CL_U1.100-LS" xfId="5973"/>
    <cellStyle name="_Sheet1_U1.380_U2.320 CL_U1.320_Other_sales" xfId="5974"/>
    <cellStyle name="_Sheet1_U1.380_U2.320 CL_U1.320_Other_sales 2" xfId="5975"/>
    <cellStyle name="_Sheet1_U1.380_U2.320 CL_U1.340_Refined_Products" xfId="5976"/>
    <cellStyle name="_Sheet1_U1.380_U2.320 CL_U2.421 Other" xfId="5977"/>
    <cellStyle name="_Sheet1_U1.380_U2.400 Sponsorship" xfId="5978"/>
    <cellStyle name="_Sheet1_U1.380_U2.400 Sponsorship 2" xfId="5979"/>
    <cellStyle name="_Sheet1_U1.380_U2.400 Sponsorship 3" xfId="5980"/>
    <cellStyle name="_Sheet1_U1.380_U2.410-FA disposals" xfId="5981"/>
    <cellStyle name="_Sheet1_U1.380_U2.430 CL" xfId="5982"/>
    <cellStyle name="_Sheet1_U1.380_U2.430 CL 2" xfId="5983"/>
    <cellStyle name="_Sheet1_U1.380_U2.430 CL 2 2" xfId="5984"/>
    <cellStyle name="_Sheet1_U1.380_U2.430 CL 3" xfId="5985"/>
    <cellStyle name="_Sheet1_U1.380_U2.510 CL " xfId="5986"/>
    <cellStyle name="_Sheet1_U1.380_U2.510 CL  2" xfId="5987"/>
    <cellStyle name="_Sheet1_U1.380_U2.510 CL  2 2" xfId="5988"/>
    <cellStyle name="_Sheet1_U1.380_U2.510 CL  3" xfId="5989"/>
    <cellStyle name="_Sheet1_U1.380_U2.610 CL" xfId="5990"/>
    <cellStyle name="_Sheet1_U1.380_U2.610 CL 2" xfId="5991"/>
    <cellStyle name="_Sheet1_U1.380_U2.610 CL 2 2" xfId="5992"/>
    <cellStyle name="_Sheet1_U1.380_U2.610 CL 3" xfId="5993"/>
    <cellStyle name="_Sheet1_U1.380_U3.100-LS" xfId="5994"/>
    <cellStyle name="_Sheet1_U1.380_U3.100-LS 2" xfId="5995"/>
    <cellStyle name="_Sheet1_U1.380_U3.100-LS 2 2" xfId="5996"/>
    <cellStyle name="_Sheet1_U1.380_U3.100-LS 3" xfId="5997"/>
    <cellStyle name="_Sheet1_U1.380_U3.100-LS 4" xfId="5998"/>
    <cellStyle name="_Sheet1_U1.380_U3.100-LS_FS 31 Dec 2010" xfId="5999"/>
    <cellStyle name="_Sheet1_U1.380_U3.100-LS_FS 31 Dec 2010 2" xfId="6000"/>
    <cellStyle name="_Sheet1_U1.380_U3.100-LS_FS 31 Dec 2010 2 2" xfId="6001"/>
    <cellStyle name="_Sheet1_U1.380_U3.100-LS_FS 31 Dec 2010 3" xfId="6002"/>
    <cellStyle name="_Sheet1_U1.380_U3.100-LS_H_Intangibles_6m_2011" xfId="6003"/>
    <cellStyle name="_Sheet1_U1.380_U3.100-LS_PKI_OFR_H12010 v5" xfId="6004"/>
    <cellStyle name="_Sheet1_U1.380_U3.100-LS_PKI_OFR_H12010 v5 2" xfId="6005"/>
    <cellStyle name="_Sheet1_U1.380_U3.100-LS_PKI_OFR_H12010 v5_2012-2011" xfId="6006"/>
    <cellStyle name="_Sheet1_U1.380_U3.100-LS_TS" xfId="6007"/>
    <cellStyle name="_Sheet1_U1.380_U3.100-LS_TS 2" xfId="6008"/>
    <cellStyle name="_Sheet1_U1.380_U3.100-LS_U2.421 Other" xfId="6009"/>
    <cellStyle name="_Sheet1_U1.380_U3.310-Fin inc" xfId="6010"/>
    <cellStyle name="_Sheet1_U1.380_U3.310-Fin inc 2" xfId="6011"/>
    <cellStyle name="_Sheet1_U1.380_U3.310-Fin inc 2 2" xfId="6012"/>
    <cellStyle name="_Sheet1_U1.380_U3.310-Fin inc 3" xfId="6013"/>
    <cellStyle name="_Sheet1_U1.380_U3.310-Fin inc 4" xfId="6014"/>
    <cellStyle name="_Sheet1_U1.380_U3.310-Fin inc_FS 31 Dec 2010" xfId="6015"/>
    <cellStyle name="_Sheet1_U1.380_U3.310-Fin inc_FS 31 Dec 2010 2" xfId="6016"/>
    <cellStyle name="_Sheet1_U1.380_U3.310-Fin inc_FS 31 Dec 2010 2 2" xfId="6017"/>
    <cellStyle name="_Sheet1_U1.380_U3.310-Fin inc_FS 31 Dec 2010 3" xfId="6018"/>
    <cellStyle name="_Sheet1_U1.380_U3.310-Fin inc_H_Intangibles_6m_2011" xfId="6019"/>
    <cellStyle name="_Sheet1_U1.380_U3.310-Fin inc_PKI_OFR_H12010 v5" xfId="6020"/>
    <cellStyle name="_Sheet1_U1.380_U3.310-Fin inc_PKI_OFR_H12010 v5 2" xfId="6021"/>
    <cellStyle name="_Sheet1_U1.380_U3.310-Fin inc_PKI_OFR_H12010 v5_2012-2011" xfId="6022"/>
    <cellStyle name="_Sheet1_U1.380_U3.310-Fin inc_TS" xfId="6023"/>
    <cellStyle name="_Sheet1_U1.380_U3.310-Fin inc_TS 2" xfId="6024"/>
    <cellStyle name="_Sheet1_U1.380_U3.310-Fin inc_U2.421 Other" xfId="6025"/>
    <cellStyle name="_Sheet1_U1.380_U3.320 Fin exp" xfId="6026"/>
    <cellStyle name="_Sheet1_U1.380_U3.320 Fin exp 2" xfId="6027"/>
    <cellStyle name="_Sheet1_U1.380_U3.320 Fin exp 2 2" xfId="6028"/>
    <cellStyle name="_Sheet1_U1.380_U3.320 Fin exp 3" xfId="6029"/>
    <cellStyle name="_Sheet1_U1.380_U3.320 Fin exp 4" xfId="6030"/>
    <cellStyle name="_Sheet1_U1.380_U3.320 Fin exp_FS 31 Dec 2010" xfId="6031"/>
    <cellStyle name="_Sheet1_U1.380_U3.320 Fin exp_FS 31 Dec 2010 2" xfId="6032"/>
    <cellStyle name="_Sheet1_U1.380_U3.320 Fin exp_FS 31 Dec 2010 2 2" xfId="6033"/>
    <cellStyle name="_Sheet1_U1.380_U3.320 Fin exp_FS 31 Dec 2010 3" xfId="6034"/>
    <cellStyle name="_Sheet1_U1.380_U3.320 Fin exp_H_Intangibles_6m_2011" xfId="6035"/>
    <cellStyle name="_Sheet1_U1.380_U3.320 Fin exp_PKI_OFR_H12010 v5" xfId="6036"/>
    <cellStyle name="_Sheet1_U1.380_U3.320 Fin exp_PKI_OFR_H12010 v5 2" xfId="6037"/>
    <cellStyle name="_Sheet1_U1.380_U3.320 Fin exp_PKI_OFR_H12010 v5_2012-2011" xfId="6038"/>
    <cellStyle name="_Sheet1_U1.380_U3.320 Fin exp_TS" xfId="6039"/>
    <cellStyle name="_Sheet1_U1.380_U3.320 Fin exp_TS 2" xfId="6040"/>
    <cellStyle name="_Sheet1_U1.380_U3.320 Fin exp_U2.421 Other" xfId="6041"/>
    <cellStyle name="_Sheet1_U1.380_U3.330 Forex" xfId="6042"/>
    <cellStyle name="_Sheet1_U1.380_U3.330 Forex 2" xfId="6043"/>
    <cellStyle name="_Sheet1_U1.380_U3.330 Forex 2 2" xfId="6044"/>
    <cellStyle name="_Sheet1_U1.380_U3.330 Forex 3" xfId="6045"/>
    <cellStyle name="_Sheet1_U1.380_U3.330 Forex 4" xfId="6046"/>
    <cellStyle name="_Sheet1_U1.380_U3.330 Forex_FS 31 Dec 2010" xfId="6047"/>
    <cellStyle name="_Sheet1_U1.380_U3.330 Forex_FS 31 Dec 2010 2" xfId="6048"/>
    <cellStyle name="_Sheet1_U1.380_U3.330 Forex_FS 31 Dec 2010 2 2" xfId="6049"/>
    <cellStyle name="_Sheet1_U1.380_U3.330 Forex_FS 31 Dec 2010 3" xfId="6050"/>
    <cellStyle name="_Sheet1_U1.380_U3.330 Forex_H_Intangibles_6m_2011" xfId="6051"/>
    <cellStyle name="_Sheet1_U1.380_U3.330 Forex_PKI_OFR_H12010 v5" xfId="6052"/>
    <cellStyle name="_Sheet1_U1.380_U3.330 Forex_PKI_OFR_H12010 v5 2" xfId="6053"/>
    <cellStyle name="_Sheet1_U1.380_U3.330 Forex_PKI_OFR_H12010 v5_2012-2011" xfId="6054"/>
    <cellStyle name="_Sheet1_U1.380_U3.330 Forex_TS" xfId="6055"/>
    <cellStyle name="_Sheet1_U1.380_U3.330 Forex_TS 2" xfId="6056"/>
    <cellStyle name="_Sheet1_U1.380_U3.330 Forex_U2.421 Other" xfId="6057"/>
    <cellStyle name="_Sheet1_U1.380_Баланс" xfId="6058"/>
    <cellStyle name="_Sheet1_U1.380_Баланс 2" xfId="6059"/>
    <cellStyle name="_Sheet1_U1.380_Баланс 3" xfId="6060"/>
    <cellStyle name="_Sheet1_U1.380_Копия FS 31 December 2007_Rep Pac 19 Feb" xfId="6061"/>
    <cellStyle name="_Sheet1_U1.380_Копия FS 31 December 2007_Rep Pac 19 Feb 2" xfId="6062"/>
    <cellStyle name="_Sheet1_U1.380_Копия FS 31 December 2007_Rep Pac 19 Feb 2 2" xfId="6063"/>
    <cellStyle name="_Sheet1_U1.380_Копия FS 31 December 2007_Rep Pac 19 Feb 3" xfId="6064"/>
    <cellStyle name="_Sheet1_U1.380_Приложения к формам отчетовТОО ККСза 2008г." xfId="6065"/>
    <cellStyle name="_Sheet1_U1.380_Приложения к формам отчетовТОО ККСза 2008г. 2" xfId="6066"/>
    <cellStyle name="_Sheet1_U1.380_Приложения к формам отчетовТОО ККСза 2008г. 3" xfId="6067"/>
    <cellStyle name="_Sheet1_U1.380_Приложения к формам отчетовТОО ККСза 2008г. 4" xfId="6068"/>
    <cellStyle name="_Sheet1_U1.380_Ф1_09.07.2010" xfId="6069"/>
    <cellStyle name="_Sheet1_U1.380_Форма2. Прибыля и убытки_01.07.2010_V3" xfId="6070"/>
    <cellStyle name="_Sheet1_U1.380_Форма2. Прибыля и убытки_29.06.2010" xfId="6071"/>
    <cellStyle name="_Sheet1_U1.380_Формы ФО с раскрытиями_реальный сектор_2008" xfId="6072"/>
    <cellStyle name="_Sheet1_Запрос (LLP's)" xfId="6073"/>
    <cellStyle name="_Sheet1_Запрос (LLP's) 2" xfId="6074"/>
    <cellStyle name="_Sheet1_Запрос (LLP's) 2 2" xfId="6075"/>
    <cellStyle name="_Sheet1_Запрос (LLP's) 2 2 2" xfId="6076"/>
    <cellStyle name="_Sheet1_Запрос (LLP's) 2 3" xfId="6077"/>
    <cellStyle name="_Sheet1_Запрос (LLP's) 2 3 2" xfId="6078"/>
    <cellStyle name="_Sheet1_Запрос (LLP's) 2 4" xfId="6079"/>
    <cellStyle name="_Sheet1_Запрос (LLP's) 2 5" xfId="6080"/>
    <cellStyle name="_Sheet1_Запрос (LLP's) 3" xfId="6081"/>
    <cellStyle name="_Sheet1_Запрос (LLP's) 3 2" xfId="6082"/>
    <cellStyle name="_Sheet1_Запрос (LLP's) 3 3" xfId="6083"/>
    <cellStyle name="_Sheet1_Запрос (LLP's) 4" xfId="6084"/>
    <cellStyle name="_Sheet1_Запрос (LLP's) 5" xfId="6085"/>
    <cellStyle name="_Sheet1_Запрос (LLP's) 6" xfId="6086"/>
    <cellStyle name="_Sheet1_Запрос (LLP's)_081223_2008 DT_YE'2008_v6_FINAL" xfId="6087"/>
    <cellStyle name="_Sheet1_Запрос (LLP's)_081223_2008 DT_YE'2008_v6_FINAL 2" xfId="6088"/>
    <cellStyle name="_Sheet1_Запрос (LLP's)_090415_1Q'2009 DT_v2" xfId="6089"/>
    <cellStyle name="_Sheet1_Запрос (LLP's)_090415_1Q'2009 DT_v2 2" xfId="6090"/>
    <cellStyle name="_Sheet1_Запрос (LLP's)_090723_1H'2009 DT_v7" xfId="6091"/>
    <cellStyle name="_Sheet1_Запрос (LLP's)_090723_1H'2009 DT_v7 2" xfId="6092"/>
    <cellStyle name="_Sheet1_Запрос (LLP's)_11" xfId="6093"/>
    <cellStyle name="_Sheet1_Запрос (LLP's)_12" xfId="6094"/>
    <cellStyle name="_Sheet1_Запрос (LLP's)_2012-2011" xfId="6095"/>
    <cellStyle name="_Sheet1_Запрос (LLP's)_42" xfId="6096"/>
    <cellStyle name="_Sheet1_Запрос (LLP's)_541" xfId="6097"/>
    <cellStyle name="_Sheet1_Запрос (LLP's)_541 2" xfId="6098"/>
    <cellStyle name="_Sheet1_Запрос (LLP's)_6" xfId="6099"/>
    <cellStyle name="_Sheet1_Запрос (LLP's)_7" xfId="6100"/>
    <cellStyle name="_Sheet1_Запрос (LLP's)_741" xfId="6101"/>
    <cellStyle name="_Sheet1_Запрос (LLP's)_741 2" xfId="6102"/>
    <cellStyle name="_Sheet1_Запрос (LLP's)_741 3" xfId="6103"/>
    <cellStyle name="_Sheet1_Запрос (LLP's)_741_2012-2011" xfId="6104"/>
    <cellStyle name="_Sheet1_Запрос (LLP's)_A4 21 NC KMG reporting package 2007_sent by auditors-DELETE" xfId="6105"/>
    <cellStyle name="_Sheet1_Запрос (LLP's)_CFS reconciliation1" xfId="6106"/>
    <cellStyle name="_Sheet1_Запрос (LLP's)_CFS reconciliation1 2" xfId="6107"/>
    <cellStyle name="_Sheet1_Запрос (LLP's)_CFS reconciliation1 3" xfId="6108"/>
    <cellStyle name="_Sheet1_Запрос (LLP's)_CFS reconciliation1 4" xfId="6109"/>
    <cellStyle name="_Sheet1_Запрос (LLP's)_CIT 1H 2009_svod" xfId="6110"/>
    <cellStyle name="_Sheet1_Запрос (LLP's)_DEPT" xfId="6111"/>
    <cellStyle name="_Sheet1_Запрос (LLP's)_EP KMG and NC KMG_CFS consolidated_12m 2008" xfId="6112"/>
    <cellStyle name="_Sheet1_Запрос (LLP's)_EP KMG_CFS consolidated_6m 2008" xfId="6113"/>
    <cellStyle name="_Sheet1_Запрос (LLP's)_EP KMG_CFS consolidated_6m 2008 2" xfId="6114"/>
    <cellStyle name="_Sheet1_Запрос (LLP's)_EP KMG_CFS consolidated_6m 2008 3" xfId="6115"/>
    <cellStyle name="_Sheet1_Запрос (LLP's)_EP KMG_JV Accounting-KGM_12m 2009_AJE_Posted" xfId="6116"/>
    <cellStyle name="_Sheet1_Запрос (LLP's)_EP KMG_KGM_3m 2010" xfId="6117"/>
    <cellStyle name="_Sheet1_Запрос (LLP's)_Equity reconciliation1" xfId="6118"/>
    <cellStyle name="_Sheet1_Запрос (LLP's)_Equity reconciliation1 2" xfId="6119"/>
    <cellStyle name="_Sheet1_Запрос (LLP's)_Equity reconciliation1 3" xfId="6120"/>
    <cellStyle name="_Sheet1_Запрос (LLP's)_Equity reconciliation1 4" xfId="6121"/>
    <cellStyle name="_Sheet1_Запрос (LLP's)_FS 30 June 2008" xfId="6122"/>
    <cellStyle name="_Sheet1_Запрос (LLP's)_FS 30 June 2008 2" xfId="6123"/>
    <cellStyle name="_Sheet1_Запрос (LLP's)_FS 30 June 2008 2 2" xfId="6124"/>
    <cellStyle name="_Sheet1_Запрос (LLP's)_FS 30 June 2008 3" xfId="6125"/>
    <cellStyle name="_Sheet1_Запрос (LLP's)_FS 30 June 2010" xfId="6126"/>
    <cellStyle name="_Sheet1_Запрос (LLP's)_FS 31 Dec 2009" xfId="6127"/>
    <cellStyle name="_Sheet1_Запрос (LLP's)_FS 31 December 2007" xfId="6128"/>
    <cellStyle name="_Sheet1_Запрос (LLP's)_FS 31 December 2007 2" xfId="6129"/>
    <cellStyle name="_Sheet1_Запрос (LLP's)_FS 31 December 2007 3" xfId="6130"/>
    <cellStyle name="_Sheet1_Запрос (LLP's)_FS 31 December 2007 ARO" xfId="6131"/>
    <cellStyle name="_Sheet1_Запрос (LLP's)_FS 31 December 2007 ARO 2" xfId="6132"/>
    <cellStyle name="_Sheet1_Запрос (LLP's)_FS 31 December 2007 ARO 3" xfId="6133"/>
    <cellStyle name="_Sheet1_Запрос (LLP's)_H_Intangibles_6m_2011" xfId="6134"/>
    <cellStyle name="_Sheet1_Запрос (LLP's)_JV Accounting-KGM_12m 2010" xfId="6135"/>
    <cellStyle name="_Sheet1_Запрос (LLP's)_K_100_LS" xfId="6136"/>
    <cellStyle name="_Sheet1_Запрос (LLP's)_K_300_RFD" xfId="6137"/>
    <cellStyle name="_Sheet1_Запрос (LLP's)_K_300_RFD 2" xfId="6138"/>
    <cellStyle name="_Sheet1_Запрос (LLP's)_K_450 SA" xfId="6139"/>
    <cellStyle name="_Sheet1_Запрос (LLP's)_K_450 SA 2" xfId="6140"/>
    <cellStyle name="_Sheet1_Запрос (LLP's)_K_600_O&amp;G_Add" xfId="6141"/>
    <cellStyle name="_Sheet1_Запрос (LLP's)_K_600_O&amp;G_Add 2" xfId="6142"/>
    <cellStyle name="_Sheet1_Запрос (LLP's)_K_610_Oth_Ass_Add-s" xfId="6143"/>
    <cellStyle name="_Sheet1_Запрос (LLP's)_K_610_Oth_Ass_Add-s 2" xfId="6144"/>
    <cellStyle name="_Sheet1_Запрос (LLP's)_KMG PKI (2)" xfId="6145"/>
    <cellStyle name="_Sheet1_Запрос (LLP's)_KMG PKI Finance BV_9m 2010" xfId="6146"/>
    <cellStyle name="_Sheet1_Запрос (LLP's)_KMG reporting package 6m 2008_rus by EY to client 16.10.08" xfId="6147"/>
    <cellStyle name="_Sheet1_Запрос (LLP's)_KMG reporting package 6m 2008_rus by EY to client 16.10.08 2" xfId="6148"/>
    <cellStyle name="_Sheet1_Запрос (LLP's)_KMG reporting package 6m 2008_rus by EY to client 16.10.08 3" xfId="6149"/>
    <cellStyle name="_Sheet1_Запрос (LLP's)_KMG reporting package 6m 2008_rus by EY to client 16.10.08 4" xfId="6150"/>
    <cellStyle name="_Sheet1_Запрос (LLP's)_N100-LS" xfId="6151"/>
    <cellStyle name="_Sheet1_Запрос (LLP's)_N100-LS 2" xfId="6152"/>
    <cellStyle name="_Sheet1_Запрос (LLP's)_N300-Divid 622" xfId="6153"/>
    <cellStyle name="_Sheet1_Запрос (LLP's)_N300-Divid 622 2" xfId="6154"/>
    <cellStyle name="_Sheet1_Запрос (LLP's)_N302-Provision" xfId="6155"/>
    <cellStyle name="_Sheet1_Запрос (LLP's)_N302-Provision 2" xfId="6156"/>
    <cellStyle name="_Sheet1_Запрос (LLP's)_NC KMG forms_KMG EP KMG and Subsidiaries_6m 2008" xfId="6157"/>
    <cellStyle name="_Sheet1_Запрос (LLP's)_NC KMG forms_KMG EP KMG and Subsidiaries_6m 2008 2" xfId="6158"/>
    <cellStyle name="_Sheet1_Запрос (LLP's)_NC KMG forms_KMG EP KMG and Subsidiaries_6m 2008 3" xfId="6159"/>
    <cellStyle name="_Sheet1_Запрос (LLP's)_NC KMG reporting package_31 дек 2008_rus (updated_17.03.09)" xfId="6160"/>
    <cellStyle name="_Sheet1_Запрос (LLP's)_NC KMG_CFS_9m 2008 (working)" xfId="6161"/>
    <cellStyle name="_Sheet1_Запрос (LLP's)_NC KMG_CFS_9m 2008 (working) 2" xfId="6162"/>
    <cellStyle name="_Sheet1_Запрос (LLP's)_NC KMG_CFS_9m 2008 (working) 3" xfId="6163"/>
    <cellStyle name="_Sheet1_Запрос (LLP's)_NC KMG_CFS_9m 2008 (working) 4" xfId="6164"/>
    <cellStyle name="_Sheet1_Запрос (LLP's)_NC KMG_EP KMG consolidated_6m 2010" xfId="6165"/>
    <cellStyle name="_Sheet1_Запрос (LLP's)_NC KMG_KGM purchase price and deferred tax_12m 2008" xfId="6166"/>
    <cellStyle name="_Sheet1_Запрос (LLP's)_NC KMG_Related Parties Transactions_9m 2008" xfId="6167"/>
    <cellStyle name="_Sheet1_Запрос (LLP's)_NC KMG_Related Parties Transactions_9m 2008 2" xfId="6168"/>
    <cellStyle name="_Sheet1_Запрос (LLP's)_NC KMG_Related Parties Transactions_9m 2008 3" xfId="6169"/>
    <cellStyle name="_Sheet1_Запрос (LLP's)_NC KMG_Related Parties Transactions_9m 2008 4" xfId="6170"/>
    <cellStyle name="_Sheet1_Запрос (LLP's)_OAR" xfId="6171"/>
    <cellStyle name="_Sheet1_Запрос (LLP's)_OAR 2" xfId="6172"/>
    <cellStyle name="_Sheet1_Запрос (LLP's)_OAR 2 2" xfId="6173"/>
    <cellStyle name="_Sheet1_Запрос (LLP's)_OAR 2 2 2" xfId="6174"/>
    <cellStyle name="_Sheet1_Запрос (LLP's)_OAR 2 3" xfId="6175"/>
    <cellStyle name="_Sheet1_Запрос (LLP's)_OAR 2 3 2" xfId="6176"/>
    <cellStyle name="_Sheet1_Запрос (LLP's)_OAR 2 4" xfId="6177"/>
    <cellStyle name="_Sheet1_Запрос (LLP's)_OAR 3" xfId="6178"/>
    <cellStyle name="_Sheet1_Запрос (LLP's)_OAR 3 2" xfId="6179"/>
    <cellStyle name="_Sheet1_Запрос (LLP's)_OAR 3 3" xfId="6180"/>
    <cellStyle name="_Sheet1_Запрос (LLP's)_OAR 3 4" xfId="6181"/>
    <cellStyle name="_Sheet1_Запрос (LLP's)_OAR 4" xfId="6182"/>
    <cellStyle name="_Sheet1_Запрос (LLP's)_OAR 4 2" xfId="6183"/>
    <cellStyle name="_Sheet1_Запрос (LLP's)_OAR 5" xfId="6184"/>
    <cellStyle name="_Sheet1_Запрос (LLP's)_OAR_BS_IS" xfId="6185"/>
    <cellStyle name="_Sheet1_Запрос (LLP's)_OAR_FS 31 Dec 2010" xfId="6186"/>
    <cellStyle name="_Sheet1_Запрос (LLP's)_OAR_FS 31 Dec 2010 2" xfId="6187"/>
    <cellStyle name="_Sheet1_Запрос (LLP's)_OAR_FS 31 Dec 2010 2 2" xfId="6188"/>
    <cellStyle name="_Sheet1_Запрос (LLP's)_OAR_FS 31 Dec 2010 3" xfId="6189"/>
    <cellStyle name="_Sheet1_Запрос (LLP's)_OAR_H_Intangibles_6m_2011" xfId="6190"/>
    <cellStyle name="_Sheet1_Запрос (LLP's)_OAR_KMG PKI (2)" xfId="6191"/>
    <cellStyle name="_Sheet1_Запрос (LLP's)_OAR_KMG PKI Finance BV_9m 2010" xfId="6192"/>
    <cellStyle name="_Sheet1_Запрос (LLP's)_OAR_PKI fair value assessment" xfId="6193"/>
    <cellStyle name="_Sheet1_Запрос (LLP's)_OAR_PKI fair value assessment 2" xfId="6194"/>
    <cellStyle name="_Sheet1_Запрос (LLP's)_OAR_PKI_OFR_H12010 v5" xfId="6195"/>
    <cellStyle name="_Sheet1_Запрос (LLP's)_OAR_PKI_OFR_H12010 v5 2" xfId="6196"/>
    <cellStyle name="_Sheet1_Запрос (LLP's)_OAR_PKI_OFR_H12010 v5_2012-2011" xfId="6197"/>
    <cellStyle name="_Sheet1_Запрос (LLP's)_OAR_Sheet1" xfId="6198"/>
    <cellStyle name="_Sheet1_Запрос (LLP's)_OAR_TS" xfId="6199"/>
    <cellStyle name="_Sheet1_Запрос (LLP's)_OAR_TS 2" xfId="6200"/>
    <cellStyle name="_Sheet1_Запрос (LLP's)_OAR_U1.100-LS" xfId="6201"/>
    <cellStyle name="_Sheet1_Запрос (LLP's)_OAR_U1.320_Other_sales" xfId="6202"/>
    <cellStyle name="_Sheet1_Запрос (LLP's)_OAR_U1.320_Other_sales 2" xfId="6203"/>
    <cellStyle name="_Sheet1_Запрос (LLP's)_OAR_U1.340_Refined_Products" xfId="6204"/>
    <cellStyle name="_Sheet1_Запрос (LLP's)_OAR_U2.421 Other" xfId="6205"/>
    <cellStyle name="_Sheet1_Запрос (LLP's)_OAR_Примечание 11" xfId="6206"/>
    <cellStyle name="_Sheet1_Запрос (LLP's)_P&amp;L 5m 2010" xfId="6207"/>
    <cellStyle name="_Sheet1_Запрос (LLP's)_P&amp;L for SUO testing with appendixies" xfId="6208"/>
    <cellStyle name="_Sheet1_Запрос (LLP's)_PKI fair value assessment" xfId="6209"/>
    <cellStyle name="_Sheet1_Запрос (LLP's)_PKI fair value assessment 2" xfId="6210"/>
    <cellStyle name="_Sheet1_Запрос (LLP's)_PL" xfId="6211"/>
    <cellStyle name="_Sheet1_Запрос (LLP's)_PL 2" xfId="6212"/>
    <cellStyle name="_Sheet1_Запрос (LLP's)_PL 2 2" xfId="6213"/>
    <cellStyle name="_Sheet1_Запрос (LLP's)_PL 3" xfId="6214"/>
    <cellStyle name="_Sheet1_Запрос (LLP's)_PL 4" xfId="6215"/>
    <cellStyle name="_Sheet1_Запрос (LLP's)_PL_2012-2011" xfId="6216"/>
    <cellStyle name="_Sheet1_Запрос (LLP's)_RD KMG" xfId="6217"/>
    <cellStyle name="_Sheet1_Запрос (LLP's)_RD KMG 2" xfId="6218"/>
    <cellStyle name="_Sheet1_Запрос (LLP's)_RD KMG 3" xfId="6219"/>
    <cellStyle name="_Sheet1_Запрос (LLP's)_RD KMG_2012-2011" xfId="6220"/>
    <cellStyle name="_Sheet1_Запрос (LLP's)_salary perm" xfId="6221"/>
    <cellStyle name="_Sheet1_Запрос (LLP's)_SAP_accounts_12m2009" xfId="6222"/>
    <cellStyle name="_Sheet1_Запрос (LLP's)_Sheet1" xfId="6223"/>
    <cellStyle name="_Sheet1_Запрос (LLP's)_TB" xfId="6224"/>
    <cellStyle name="_Sheet1_Запрос (LLP's)_TB 2" xfId="6225"/>
    <cellStyle name="_Sheet1_Запрос (LLP's)_TB 3" xfId="6226"/>
    <cellStyle name="_Sheet1_Запрос (LLP's)_TB 4" xfId="6227"/>
    <cellStyle name="_Sheet1_Запрос (LLP's)_TS" xfId="6228"/>
    <cellStyle name="_Sheet1_Запрос (LLP's)_TS 2" xfId="6229"/>
    <cellStyle name="_Sheet1_Запрос (LLP's)_TS 2 2" xfId="6230"/>
    <cellStyle name="_Sheet1_Запрос (LLP's)_TS 2 3" xfId="6231"/>
    <cellStyle name="_Sheet1_Запрос (LLP's)_TS 2 4" xfId="6232"/>
    <cellStyle name="_Sheet1_Запрос (LLP's)_TS 3" xfId="6233"/>
    <cellStyle name="_Sheet1_Запрос (LLP's)_TS 3 2" xfId="6234"/>
    <cellStyle name="_Sheet1_Запрос (LLP's)_TS 4" xfId="6235"/>
    <cellStyle name="_Sheet1_Запрос (LLP's)_TS 5" xfId="6236"/>
    <cellStyle name="_Sheet1_Запрос (LLP's)_TS_FS 31 Dec 2010" xfId="6237"/>
    <cellStyle name="_Sheet1_Запрос (LLP's)_TS_FS 31 Dec 2010 2" xfId="6238"/>
    <cellStyle name="_Sheet1_Запрос (LLP's)_TS_FS 31 Dec 2010 2 2" xfId="6239"/>
    <cellStyle name="_Sheet1_Запрос (LLP's)_TS_FS 31 Dec 2010 3" xfId="6240"/>
    <cellStyle name="_Sheet1_Запрос (LLP's)_TS_H_Intangibles_6m_2011" xfId="6241"/>
    <cellStyle name="_Sheet1_Запрос (LLP's)_TS_KMG PKI (2)" xfId="6242"/>
    <cellStyle name="_Sheet1_Запрос (LLP's)_TS_KMG PKI Finance BV_9m 2010" xfId="6243"/>
    <cellStyle name="_Sheet1_Запрос (LLP's)_TS_PKI fair value assessment" xfId="6244"/>
    <cellStyle name="_Sheet1_Запрос (LLP's)_TS_PKI fair value assessment 2" xfId="6245"/>
    <cellStyle name="_Sheet1_Запрос (LLP's)_TS_PKI_OFR_H12010 v5" xfId="6246"/>
    <cellStyle name="_Sheet1_Запрос (LLP's)_TS_PKI_OFR_H12010 v5 2" xfId="6247"/>
    <cellStyle name="_Sheet1_Запрос (LLP's)_TS_PKI_OFR_H12010 v5_2012-2011" xfId="6248"/>
    <cellStyle name="_Sheet1_Запрос (LLP's)_TS_Sheet1" xfId="6249"/>
    <cellStyle name="_Sheet1_Запрос (LLP's)_TS_TS" xfId="6250"/>
    <cellStyle name="_Sheet1_Запрос (LLP's)_TS_TS 2" xfId="6251"/>
    <cellStyle name="_Sheet1_Запрос (LLP's)_TS_U1.100-LS" xfId="6252"/>
    <cellStyle name="_Sheet1_Запрос (LLP's)_TS_U1.320_Other_sales" xfId="6253"/>
    <cellStyle name="_Sheet1_Запрос (LLP's)_TS_U1.320_Other_sales 2" xfId="6254"/>
    <cellStyle name="_Sheet1_Запрос (LLP's)_TS_U1.340_Refined_Products" xfId="6255"/>
    <cellStyle name="_Sheet1_Запрос (LLP's)_TS_U2.421 Other" xfId="6256"/>
    <cellStyle name="_Sheet1_Запрос (LLP's)_U1.320_Other_sales" xfId="6257"/>
    <cellStyle name="_Sheet1_Запрос (LLP's)_U1.320_Other_sales 2" xfId="6258"/>
    <cellStyle name="_Sheet1_Запрос (LLP's)_U1.Revenue_6m_2009" xfId="6259"/>
    <cellStyle name="_Sheet1_Запрос (LLP's)_U1.Revenue_6m_2009 2" xfId="6260"/>
    <cellStyle name="_Sheet1_Запрос (LLP's)_U2.100 Cons" xfId="6261"/>
    <cellStyle name="_Sheet1_Запрос (LLP's)_U2.100 Cons 2" xfId="6262"/>
    <cellStyle name="_Sheet1_Запрос (LLP's)_U2.100 Cons 2 2" xfId="6263"/>
    <cellStyle name="_Sheet1_Запрос (LLP's)_U2.100 Cons 2 3" xfId="6264"/>
    <cellStyle name="_Sheet1_Запрос (LLP's)_U2.100 Cons 2 4" xfId="6265"/>
    <cellStyle name="_Sheet1_Запрос (LLP's)_U2.100 Cons 3" xfId="6266"/>
    <cellStyle name="_Sheet1_Запрос (LLP's)_U2.100 Cons 3 2" xfId="6267"/>
    <cellStyle name="_Sheet1_Запрос (LLP's)_U2.100 Cons 4" xfId="6268"/>
    <cellStyle name="_Sheet1_Запрос (LLP's)_U2.100 Cons 5" xfId="6269"/>
    <cellStyle name="_Sheet1_Запрос (LLP's)_U2.100 Cons_FS 31 Dec 2010" xfId="6270"/>
    <cellStyle name="_Sheet1_Запрос (LLP's)_U2.100 Cons_FS 31 Dec 2010 2" xfId="6271"/>
    <cellStyle name="_Sheet1_Запрос (LLP's)_U2.100 Cons_FS 31 Dec 2010 2 2" xfId="6272"/>
    <cellStyle name="_Sheet1_Запрос (LLP's)_U2.100 Cons_FS 31 Dec 2010 3" xfId="6273"/>
    <cellStyle name="_Sheet1_Запрос (LLP's)_U2.100 Cons_H_Intangibles_6m_2011" xfId="6274"/>
    <cellStyle name="_Sheet1_Запрос (LLP's)_U2.100 Cons_KMG PKI (2)" xfId="6275"/>
    <cellStyle name="_Sheet1_Запрос (LLP's)_U2.100 Cons_KMG PKI Finance BV_9m 2010" xfId="6276"/>
    <cellStyle name="_Sheet1_Запрос (LLP's)_U2.100 Cons_PKI fair value assessment" xfId="6277"/>
    <cellStyle name="_Sheet1_Запрос (LLP's)_U2.100 Cons_PKI fair value assessment 2" xfId="6278"/>
    <cellStyle name="_Sheet1_Запрос (LLP's)_U2.100 Cons_PKI_OFR_H12010 v5" xfId="6279"/>
    <cellStyle name="_Sheet1_Запрос (LLP's)_U2.100 Cons_PKI_OFR_H12010 v5 2" xfId="6280"/>
    <cellStyle name="_Sheet1_Запрос (LLP's)_U2.100 Cons_PKI_OFR_H12010 v5_2012-2011" xfId="6281"/>
    <cellStyle name="_Sheet1_Запрос (LLP's)_U2.100 Cons_Sheet1" xfId="6282"/>
    <cellStyle name="_Sheet1_Запрос (LLP's)_U2.100 Cons_TS" xfId="6283"/>
    <cellStyle name="_Sheet1_Запрос (LLP's)_U2.100 Cons_TS 2" xfId="6284"/>
    <cellStyle name="_Sheet1_Запрос (LLP's)_U2.100 Cons_U1.100-LS" xfId="6285"/>
    <cellStyle name="_Sheet1_Запрос (LLP's)_U2.100 Cons_U1.320_Other_sales" xfId="6286"/>
    <cellStyle name="_Sheet1_Запрос (LLP's)_U2.100 Cons_U1.320_Other_sales 2" xfId="6287"/>
    <cellStyle name="_Sheet1_Запрос (LLP's)_U2.100 Cons_U1.340_Refined_Products" xfId="6288"/>
    <cellStyle name="_Sheet1_Запрос (LLP's)_U2.100 Cons_U2.421 Other" xfId="6289"/>
    <cellStyle name="_Sheet1_Запрос (LLP's)_U2.100 Opex 3m 2011" xfId="6290"/>
    <cellStyle name="_Sheet1_Запрос (LLP's)_U2.100 Opex 3m 2011 2" xfId="6291"/>
    <cellStyle name="_Sheet1_Запрос (LLP's)_U2.100 Opex 5m 2010" xfId="6292"/>
    <cellStyle name="_Sheet1_Запрос (LLP's)_U2.100 Opex 6m 2010" xfId="6293"/>
    <cellStyle name="_Sheet1_Запрос (LLP's)_U2.100 Opex 6m 2011" xfId="6294"/>
    <cellStyle name="_Sheet1_Запрос (LLP's)_U2.100 Opex 6m 2011 2" xfId="6295"/>
    <cellStyle name="_Sheet1_Запрос (LLP's)_U2.110 Cons" xfId="6296"/>
    <cellStyle name="_Sheet1_Запрос (LLP's)_U2.120-FA sales" xfId="6297"/>
    <cellStyle name="_Sheet1_Запрос (LLP's)_U2.120-FA sales 2" xfId="6298"/>
    <cellStyle name="_Sheet1_Запрос (LLP's)_U2.120-FA sales 2 2" xfId="6299"/>
    <cellStyle name="_Sheet1_Запрос (LLP's)_U2.120-FA sales 3" xfId="6300"/>
    <cellStyle name="_Sheet1_Запрос (LLP's)_U2.320 CL" xfId="6301"/>
    <cellStyle name="_Sheet1_Запрос (LLP's)_U2.320 CL 2" xfId="6302"/>
    <cellStyle name="_Sheet1_Запрос (LLP's)_U2.320 CL 2 2" xfId="6303"/>
    <cellStyle name="_Sheet1_Запрос (LLP's)_U2.320 CL 2 3" xfId="6304"/>
    <cellStyle name="_Sheet1_Запрос (LLP's)_U2.320 CL 2 4" xfId="6305"/>
    <cellStyle name="_Sheet1_Запрос (LLP's)_U2.320 CL 3" xfId="6306"/>
    <cellStyle name="_Sheet1_Запрос (LLP's)_U2.320 CL 3 2" xfId="6307"/>
    <cellStyle name="_Sheet1_Запрос (LLP's)_U2.320 CL 4" xfId="6308"/>
    <cellStyle name="_Sheet1_Запрос (LLP's)_U2.320 CL 5" xfId="6309"/>
    <cellStyle name="_Sheet1_Запрос (LLP's)_U2.320 CL_FS 31 Dec 2010" xfId="6310"/>
    <cellStyle name="_Sheet1_Запрос (LLP's)_U2.320 CL_FS 31 Dec 2010 2" xfId="6311"/>
    <cellStyle name="_Sheet1_Запрос (LLP's)_U2.320 CL_FS 31 Dec 2010 2 2" xfId="6312"/>
    <cellStyle name="_Sheet1_Запрос (LLP's)_U2.320 CL_FS 31 Dec 2010 3" xfId="6313"/>
    <cellStyle name="_Sheet1_Запрос (LLP's)_U2.320 CL_H_Intangibles_6m_2011" xfId="6314"/>
    <cellStyle name="_Sheet1_Запрос (LLP's)_U2.320 CL_KMG PKI (2)" xfId="6315"/>
    <cellStyle name="_Sheet1_Запрос (LLP's)_U2.320 CL_KMG PKI Finance BV_9m 2010" xfId="6316"/>
    <cellStyle name="_Sheet1_Запрос (LLP's)_U2.320 CL_PKI fair value assessment" xfId="6317"/>
    <cellStyle name="_Sheet1_Запрос (LLP's)_U2.320 CL_PKI fair value assessment 2" xfId="6318"/>
    <cellStyle name="_Sheet1_Запрос (LLP's)_U2.320 CL_PKI_OFR_H12010 v5" xfId="6319"/>
    <cellStyle name="_Sheet1_Запрос (LLP's)_U2.320 CL_PKI_OFR_H12010 v5 2" xfId="6320"/>
    <cellStyle name="_Sheet1_Запрос (LLP's)_U2.320 CL_PKI_OFR_H12010 v5_2012-2011" xfId="6321"/>
    <cellStyle name="_Sheet1_Запрос (LLP's)_U2.320 CL_Sheet1" xfId="6322"/>
    <cellStyle name="_Sheet1_Запрос (LLP's)_U2.320 CL_TS" xfId="6323"/>
    <cellStyle name="_Sheet1_Запрос (LLP's)_U2.320 CL_TS 2" xfId="6324"/>
    <cellStyle name="_Sheet1_Запрос (LLP's)_U2.320 CL_U1.100-LS" xfId="6325"/>
    <cellStyle name="_Sheet1_Запрос (LLP's)_U2.320 CL_U1.320_Other_sales" xfId="6326"/>
    <cellStyle name="_Sheet1_Запрос (LLP's)_U2.320 CL_U1.320_Other_sales 2" xfId="6327"/>
    <cellStyle name="_Sheet1_Запрос (LLP's)_U2.320 CL_U1.340_Refined_Products" xfId="6328"/>
    <cellStyle name="_Sheet1_Запрос (LLP's)_U2.320 CL_U2.421 Other" xfId="6329"/>
    <cellStyle name="_Sheet1_Запрос (LLP's)_U2.400 Sponsorship" xfId="6330"/>
    <cellStyle name="_Sheet1_Запрос (LLP's)_U2.400 Sponsorship 2" xfId="6331"/>
    <cellStyle name="_Sheet1_Запрос (LLP's)_U2.400 Sponsorship 3" xfId="6332"/>
    <cellStyle name="_Sheet1_Запрос (LLP's)_U2.410-FA disposals" xfId="6333"/>
    <cellStyle name="_Sheet1_Запрос (LLP's)_U2.430 CL" xfId="6334"/>
    <cellStyle name="_Sheet1_Запрос (LLP's)_U2.430 CL 2" xfId="6335"/>
    <cellStyle name="_Sheet1_Запрос (LLP's)_U2.430 CL 2 2" xfId="6336"/>
    <cellStyle name="_Sheet1_Запрос (LLP's)_U2.430 CL 3" xfId="6337"/>
    <cellStyle name="_Sheet1_Запрос (LLP's)_U2.510 CL " xfId="6338"/>
    <cellStyle name="_Sheet1_Запрос (LLP's)_U2.510 CL  2" xfId="6339"/>
    <cellStyle name="_Sheet1_Запрос (LLP's)_U2.510 CL  2 2" xfId="6340"/>
    <cellStyle name="_Sheet1_Запрос (LLP's)_U2.510 CL  3" xfId="6341"/>
    <cellStyle name="_Sheet1_Запрос (LLP's)_U2.610 CL" xfId="6342"/>
    <cellStyle name="_Sheet1_Запрос (LLP's)_U2.610 CL 2" xfId="6343"/>
    <cellStyle name="_Sheet1_Запрос (LLP's)_U2.610 CL 2 2" xfId="6344"/>
    <cellStyle name="_Sheet1_Запрос (LLP's)_U2.610 CL 3" xfId="6345"/>
    <cellStyle name="_Sheet1_Запрос (LLP's)_U3.100-LS" xfId="6346"/>
    <cellStyle name="_Sheet1_Запрос (LLP's)_U3.100-LS 2" xfId="6347"/>
    <cellStyle name="_Sheet1_Запрос (LLP's)_U3.100-LS 2 2" xfId="6348"/>
    <cellStyle name="_Sheet1_Запрос (LLP's)_U3.100-LS 3" xfId="6349"/>
    <cellStyle name="_Sheet1_Запрос (LLP's)_U3.100-LS 4" xfId="6350"/>
    <cellStyle name="_Sheet1_Запрос (LLP's)_U3.100-LS_FS 31 Dec 2010" xfId="6351"/>
    <cellStyle name="_Sheet1_Запрос (LLP's)_U3.100-LS_FS 31 Dec 2010 2" xfId="6352"/>
    <cellStyle name="_Sheet1_Запрос (LLP's)_U3.100-LS_FS 31 Dec 2010 2 2" xfId="6353"/>
    <cellStyle name="_Sheet1_Запрос (LLP's)_U3.100-LS_FS 31 Dec 2010 3" xfId="6354"/>
    <cellStyle name="_Sheet1_Запрос (LLP's)_U3.100-LS_H_Intangibles_6m_2011" xfId="6355"/>
    <cellStyle name="_Sheet1_Запрос (LLP's)_U3.100-LS_PKI_OFR_H12010 v5" xfId="6356"/>
    <cellStyle name="_Sheet1_Запрос (LLP's)_U3.100-LS_PKI_OFR_H12010 v5 2" xfId="6357"/>
    <cellStyle name="_Sheet1_Запрос (LLP's)_U3.100-LS_PKI_OFR_H12010 v5_2012-2011" xfId="6358"/>
    <cellStyle name="_Sheet1_Запрос (LLP's)_U3.100-LS_TS" xfId="6359"/>
    <cellStyle name="_Sheet1_Запрос (LLP's)_U3.100-LS_TS 2" xfId="6360"/>
    <cellStyle name="_Sheet1_Запрос (LLP's)_U3.100-LS_U2.421 Other" xfId="6361"/>
    <cellStyle name="_Sheet1_Запрос (LLP's)_U3.310-Fin inc" xfId="6362"/>
    <cellStyle name="_Sheet1_Запрос (LLP's)_U3.310-Fin inc 2" xfId="6363"/>
    <cellStyle name="_Sheet1_Запрос (LLP's)_U3.310-Fin inc 2 2" xfId="6364"/>
    <cellStyle name="_Sheet1_Запрос (LLP's)_U3.310-Fin inc 3" xfId="6365"/>
    <cellStyle name="_Sheet1_Запрос (LLP's)_U3.310-Fin inc 4" xfId="6366"/>
    <cellStyle name="_Sheet1_Запрос (LLP's)_U3.310-Fin inc_FS 31 Dec 2010" xfId="6367"/>
    <cellStyle name="_Sheet1_Запрос (LLP's)_U3.310-Fin inc_FS 31 Dec 2010 2" xfId="6368"/>
    <cellStyle name="_Sheet1_Запрос (LLP's)_U3.310-Fin inc_FS 31 Dec 2010 2 2" xfId="6369"/>
    <cellStyle name="_Sheet1_Запрос (LLP's)_U3.310-Fin inc_FS 31 Dec 2010 3" xfId="6370"/>
    <cellStyle name="_Sheet1_Запрос (LLP's)_U3.310-Fin inc_H_Intangibles_6m_2011" xfId="6371"/>
    <cellStyle name="_Sheet1_Запрос (LLP's)_U3.310-Fin inc_PKI_OFR_H12010 v5" xfId="6372"/>
    <cellStyle name="_Sheet1_Запрос (LLP's)_U3.310-Fin inc_PKI_OFR_H12010 v5 2" xfId="6373"/>
    <cellStyle name="_Sheet1_Запрос (LLP's)_U3.310-Fin inc_PKI_OFR_H12010 v5_2012-2011" xfId="6374"/>
    <cellStyle name="_Sheet1_Запрос (LLP's)_U3.310-Fin inc_TS" xfId="6375"/>
    <cellStyle name="_Sheet1_Запрос (LLP's)_U3.310-Fin inc_TS 2" xfId="6376"/>
    <cellStyle name="_Sheet1_Запрос (LLP's)_U3.310-Fin inc_U2.421 Other" xfId="6377"/>
    <cellStyle name="_Sheet1_Запрос (LLP's)_U3.320 Fin exp" xfId="6378"/>
    <cellStyle name="_Sheet1_Запрос (LLP's)_U3.320 Fin exp 2" xfId="6379"/>
    <cellStyle name="_Sheet1_Запрос (LLP's)_U3.320 Fin exp 2 2" xfId="6380"/>
    <cellStyle name="_Sheet1_Запрос (LLP's)_U3.320 Fin exp 3" xfId="6381"/>
    <cellStyle name="_Sheet1_Запрос (LLP's)_U3.320 Fin exp 4" xfId="6382"/>
    <cellStyle name="_Sheet1_Запрос (LLP's)_U3.320 Fin exp_FS 31 Dec 2010" xfId="6383"/>
    <cellStyle name="_Sheet1_Запрос (LLP's)_U3.320 Fin exp_FS 31 Dec 2010 2" xfId="6384"/>
    <cellStyle name="_Sheet1_Запрос (LLP's)_U3.320 Fin exp_FS 31 Dec 2010 2 2" xfId="6385"/>
    <cellStyle name="_Sheet1_Запрос (LLP's)_U3.320 Fin exp_FS 31 Dec 2010 3" xfId="6386"/>
    <cellStyle name="_Sheet1_Запрос (LLP's)_U3.320 Fin exp_H_Intangibles_6m_2011" xfId="6387"/>
    <cellStyle name="_Sheet1_Запрос (LLP's)_U3.320 Fin exp_PKI_OFR_H12010 v5" xfId="6388"/>
    <cellStyle name="_Sheet1_Запрос (LLP's)_U3.320 Fin exp_PKI_OFR_H12010 v5 2" xfId="6389"/>
    <cellStyle name="_Sheet1_Запрос (LLP's)_U3.320 Fin exp_PKI_OFR_H12010 v5_2012-2011" xfId="6390"/>
    <cellStyle name="_Sheet1_Запрос (LLP's)_U3.320 Fin exp_TS" xfId="6391"/>
    <cellStyle name="_Sheet1_Запрос (LLP's)_U3.320 Fin exp_TS 2" xfId="6392"/>
    <cellStyle name="_Sheet1_Запрос (LLP's)_U3.320 Fin exp_U2.421 Other" xfId="6393"/>
    <cellStyle name="_Sheet1_Запрос (LLP's)_U3.330 Forex" xfId="6394"/>
    <cellStyle name="_Sheet1_Запрос (LLP's)_U3.330 Forex 2" xfId="6395"/>
    <cellStyle name="_Sheet1_Запрос (LLP's)_U3.330 Forex 2 2" xfId="6396"/>
    <cellStyle name="_Sheet1_Запрос (LLP's)_U3.330 Forex 3" xfId="6397"/>
    <cellStyle name="_Sheet1_Запрос (LLP's)_U3.330 Forex 4" xfId="6398"/>
    <cellStyle name="_Sheet1_Запрос (LLP's)_U3.330 Forex_FS 31 Dec 2010" xfId="6399"/>
    <cellStyle name="_Sheet1_Запрос (LLP's)_U3.330 Forex_FS 31 Dec 2010 2" xfId="6400"/>
    <cellStyle name="_Sheet1_Запрос (LLP's)_U3.330 Forex_FS 31 Dec 2010 2 2" xfId="6401"/>
    <cellStyle name="_Sheet1_Запрос (LLP's)_U3.330 Forex_FS 31 Dec 2010 3" xfId="6402"/>
    <cellStyle name="_Sheet1_Запрос (LLP's)_U3.330 Forex_H_Intangibles_6m_2011" xfId="6403"/>
    <cellStyle name="_Sheet1_Запрос (LLP's)_U3.330 Forex_PKI_OFR_H12010 v5" xfId="6404"/>
    <cellStyle name="_Sheet1_Запрос (LLP's)_U3.330 Forex_PKI_OFR_H12010 v5 2" xfId="6405"/>
    <cellStyle name="_Sheet1_Запрос (LLP's)_U3.330 Forex_PKI_OFR_H12010 v5_2012-2011" xfId="6406"/>
    <cellStyle name="_Sheet1_Запрос (LLP's)_U3.330 Forex_TS" xfId="6407"/>
    <cellStyle name="_Sheet1_Запрос (LLP's)_U3.330 Forex_TS 2" xfId="6408"/>
    <cellStyle name="_Sheet1_Запрос (LLP's)_U3.330 Forex_U2.421 Other" xfId="6409"/>
    <cellStyle name="_Sheet1_Запрос (LLP's)_Баланс" xfId="6410"/>
    <cellStyle name="_Sheet1_Запрос (LLP's)_Баланс 2" xfId="6411"/>
    <cellStyle name="_Sheet1_Запрос (LLP's)_Баланс 3" xfId="6412"/>
    <cellStyle name="_Sheet1_Запрос (LLP's)_Копия FS 31 December 2007_Rep Pac 19 Feb" xfId="6413"/>
    <cellStyle name="_Sheet1_Запрос (LLP's)_Копия FS 31 December 2007_Rep Pac 19 Feb 2" xfId="6414"/>
    <cellStyle name="_Sheet1_Запрос (LLP's)_Копия FS 31 December 2007_Rep Pac 19 Feb 2 2" xfId="6415"/>
    <cellStyle name="_Sheet1_Запрос (LLP's)_Копия FS 31 December 2007_Rep Pac 19 Feb 3" xfId="6416"/>
    <cellStyle name="_Sheet1_Запрос (LLP's)_Приложения к формам отчетовТОО ККСза 2008г." xfId="6417"/>
    <cellStyle name="_Sheet1_Запрос (LLP's)_Приложения к формам отчетовТОО ККСза 2008г. 2" xfId="6418"/>
    <cellStyle name="_Sheet1_Запрос (LLP's)_Приложения к формам отчетовТОО ККСза 2008г. 3" xfId="6419"/>
    <cellStyle name="_Sheet1_Запрос (LLP's)_Приложения к формам отчетовТОО ККСза 2008г. 4" xfId="6420"/>
    <cellStyle name="_Sheet1_Запрос (LLP's)_Ф1_09.07.2010" xfId="6421"/>
    <cellStyle name="_Sheet1_Запрос (LLP's)_Форма2. Прибыля и убытки_01.07.2010_V3" xfId="6422"/>
    <cellStyle name="_Sheet1_Запрос (LLP's)_Форма2. Прибыля и убытки_29.06.2010" xfId="6423"/>
    <cellStyle name="_Sheet1_Запрос (LLP's)_Формы ФО с раскрытиями_реальный сектор_2008" xfId="6424"/>
    <cellStyle name="_Sheet1_Книга1" xfId="6425"/>
    <cellStyle name="_Sheet1_Книга1 2" xfId="6426"/>
    <cellStyle name="_Sheet1_Книга1 2 2" xfId="6427"/>
    <cellStyle name="_Sheet1_Книга1 3" xfId="6428"/>
    <cellStyle name="_Sheet1_Книга1_081223_2008 DT_YE'2008_v6_FINAL" xfId="6429"/>
    <cellStyle name="_Sheet1_Книга1_081223_2008 DT_YE'2008_v6_FINAL 2" xfId="6430"/>
    <cellStyle name="_Sheet1_Книга1_090415_1Q'2009 DT_v2" xfId="6431"/>
    <cellStyle name="_Sheet1_Книга1_090415_1Q'2009 DT_v2 2" xfId="6432"/>
    <cellStyle name="_Sheet1_Книга1_090723_1H'2009 DT_v7" xfId="6433"/>
    <cellStyle name="_Sheet1_Книга1_090723_1H'2009 DT_v7 2" xfId="6434"/>
    <cellStyle name="_Sheet1_Книга1_11" xfId="6435"/>
    <cellStyle name="_Sheet1_Книга1_110109_12m 2010 DT_v4" xfId="6436"/>
    <cellStyle name="_Sheet1_Книга1_110109_12m 2010 DT_v4 2" xfId="6437"/>
    <cellStyle name="_Sheet1_Книга1_12" xfId="6438"/>
    <cellStyle name="_Sheet1_Книга1_2012-2011" xfId="6439"/>
    <cellStyle name="_Sheet1_Книга1_541" xfId="6440"/>
    <cellStyle name="_Sheet1_Книга1_541 2" xfId="6441"/>
    <cellStyle name="_Sheet1_Книга1_6" xfId="6442"/>
    <cellStyle name="_Sheet1_Книга1_7" xfId="6443"/>
    <cellStyle name="_Sheet1_Книга1_741" xfId="6444"/>
    <cellStyle name="_Sheet1_Книга1_741 2" xfId="6445"/>
    <cellStyle name="_Sheet1_Книга1_741 3" xfId="6446"/>
    <cellStyle name="_Sheet1_Книга1_741_2012-2011" xfId="6447"/>
    <cellStyle name="_Sheet1_Книга1_CFS consolidated_6m 2010_SUO" xfId="6448"/>
    <cellStyle name="_Sheet1_Книга1_CIT 1H 2009_svod" xfId="6449"/>
    <cellStyle name="_Sheet1_Книга1_DEPT" xfId="6450"/>
    <cellStyle name="_Sheet1_Книга1_EP KMG and NC KMG_CFS consolidated_12m 2008" xfId="6451"/>
    <cellStyle name="_Sheet1_Книга1_FS 31 December 2007" xfId="6452"/>
    <cellStyle name="_Sheet1_Книга1_FS 31 December 2007 2" xfId="6453"/>
    <cellStyle name="_Sheet1_Книга1_FS 31 December 2007 3" xfId="6454"/>
    <cellStyle name="_Sheet1_Книга1_FS subsidiaries_12m 2007" xfId="6455"/>
    <cellStyle name="_Sheet1_Книга1_FS subsidiaries_12m 2007 2" xfId="6456"/>
    <cellStyle name="_Sheet1_Книга1_FS subsidiaries_12m 2007 3" xfId="6457"/>
    <cellStyle name="_Sheet1_Книга1_FS subsidiaries_12m 2007 4" xfId="6458"/>
    <cellStyle name="_Sheet1_Книга1_N100-LS" xfId="6459"/>
    <cellStyle name="_Sheet1_Книга1_N100-LS 2" xfId="6460"/>
    <cellStyle name="_Sheet1_Книга1_N300-Divid 622" xfId="6461"/>
    <cellStyle name="_Sheet1_Книга1_N300-Divid 622 2" xfId="6462"/>
    <cellStyle name="_Sheet1_Книга1_N302-Provision" xfId="6463"/>
    <cellStyle name="_Sheet1_Книга1_N302-Provision 2" xfId="6464"/>
    <cellStyle name="_Sheet1_Книга1_P&amp;L 5m 2010" xfId="6465"/>
    <cellStyle name="_Sheet1_Книга1_PL" xfId="6466"/>
    <cellStyle name="_Sheet1_Книга1_PL 2" xfId="6467"/>
    <cellStyle name="_Sheet1_Книга1_PL 2 2" xfId="6468"/>
    <cellStyle name="_Sheet1_Книга1_PL 3" xfId="6469"/>
    <cellStyle name="_Sheet1_Книга1_PL 4" xfId="6470"/>
    <cellStyle name="_Sheet1_Книга1_PL_2012-2011" xfId="6471"/>
    <cellStyle name="_Sheet1_Книга1_RD KMG" xfId="6472"/>
    <cellStyle name="_Sheet1_Книга1_RD KMG 2" xfId="6473"/>
    <cellStyle name="_Sheet1_Книга1_RD KMG 3" xfId="6474"/>
    <cellStyle name="_Sheet1_Книга1_RD KMG_2012-2011" xfId="6475"/>
    <cellStyle name="_Sheet1_Книга1_Recon." xfId="6476"/>
    <cellStyle name="_Sheet1_Книга1_salary perm" xfId="6477"/>
    <cellStyle name="_Sheet1_Книга1_SAP_accounts_12m2009" xfId="6478"/>
    <cellStyle name="_Sheet1_Книга1_Sheet1" xfId="6479"/>
    <cellStyle name="_Sheet1_Книга1_TB" xfId="6480"/>
    <cellStyle name="_Sheet1_Книга1_TB 2" xfId="6481"/>
    <cellStyle name="_Sheet1_Книга1_TB 3" xfId="6482"/>
    <cellStyle name="_Sheet1_Книга1_TB 4" xfId="6483"/>
    <cellStyle name="_Sheet1_Книга1_TS" xfId="6484"/>
    <cellStyle name="_Sheet1_Книга1_TS 2" xfId="6485"/>
    <cellStyle name="_Sheet1_Книга1_TS 2 2" xfId="6486"/>
    <cellStyle name="_Sheet1_Книга1_TS 2 3" xfId="6487"/>
    <cellStyle name="_Sheet1_Книга1_TS 2 4" xfId="6488"/>
    <cellStyle name="_Sheet1_Книга1_TS 3" xfId="6489"/>
    <cellStyle name="_Sheet1_Книга1_TS 3 2" xfId="6490"/>
    <cellStyle name="_Sheet1_Книга1_TS 4" xfId="6491"/>
    <cellStyle name="_Sheet1_Книга1_TS 5" xfId="6492"/>
    <cellStyle name="_Sheet1_Книга1_TS_FS 31 Dec 2010" xfId="6493"/>
    <cellStyle name="_Sheet1_Книга1_TS_FS 31 Dec 2010 2" xfId="6494"/>
    <cellStyle name="_Sheet1_Книга1_TS_FS 31 Dec 2010 2 2" xfId="6495"/>
    <cellStyle name="_Sheet1_Книга1_TS_FS 31 Dec 2010 3" xfId="6496"/>
    <cellStyle name="_Sheet1_Книга1_TS_H_Intangibles_6m_2011" xfId="6497"/>
    <cellStyle name="_Sheet1_Книга1_TS_KMG PKI (2)" xfId="6498"/>
    <cellStyle name="_Sheet1_Книга1_TS_KMG PKI Finance BV_9m 2010" xfId="6499"/>
    <cellStyle name="_Sheet1_Книга1_TS_PKI fair value assessment" xfId="6500"/>
    <cellStyle name="_Sheet1_Книга1_TS_PKI fair value assessment 2" xfId="6501"/>
    <cellStyle name="_Sheet1_Книга1_TS_PKI_OFR_H12010 v5" xfId="6502"/>
    <cellStyle name="_Sheet1_Книга1_TS_PKI_OFR_H12010 v5 2" xfId="6503"/>
    <cellStyle name="_Sheet1_Книга1_TS_PKI_OFR_H12010 v5_2012-2011" xfId="6504"/>
    <cellStyle name="_Sheet1_Книга1_TS_Sheet1" xfId="6505"/>
    <cellStyle name="_Sheet1_Книга1_TS_TS" xfId="6506"/>
    <cellStyle name="_Sheet1_Книга1_TS_TS 2" xfId="6507"/>
    <cellStyle name="_Sheet1_Книга1_TS_U1.100-LS" xfId="6508"/>
    <cellStyle name="_Sheet1_Книга1_TS_U1.320_Other_sales" xfId="6509"/>
    <cellStyle name="_Sheet1_Книга1_TS_U1.320_Other_sales 2" xfId="6510"/>
    <cellStyle name="_Sheet1_Книга1_TS_U1.340_Refined_Products" xfId="6511"/>
    <cellStyle name="_Sheet1_Книга1_TS_U2.421 Other" xfId="6512"/>
    <cellStyle name="_Sheet1_Книга1_U1.320_Other_sales" xfId="6513"/>
    <cellStyle name="_Sheet1_Книга1_U1.320_Other_sales 2" xfId="6514"/>
    <cellStyle name="_Sheet1_Книга1_U2.100 Cons" xfId="6515"/>
    <cellStyle name="_Sheet1_Книга1_U2.100 Cons 2" xfId="6516"/>
    <cellStyle name="_Sheet1_Книга1_U2.100 Cons 2 2" xfId="6517"/>
    <cellStyle name="_Sheet1_Книга1_U2.100 Cons 2 3" xfId="6518"/>
    <cellStyle name="_Sheet1_Книга1_U2.100 Cons 2 4" xfId="6519"/>
    <cellStyle name="_Sheet1_Книга1_U2.100 Cons 3" xfId="6520"/>
    <cellStyle name="_Sheet1_Книга1_U2.100 Cons 3 2" xfId="6521"/>
    <cellStyle name="_Sheet1_Книга1_U2.100 Cons 4" xfId="6522"/>
    <cellStyle name="_Sheet1_Книга1_U2.100 Cons 5" xfId="6523"/>
    <cellStyle name="_Sheet1_Книга1_U2.100 Cons_FS 31 Dec 2010" xfId="6524"/>
    <cellStyle name="_Sheet1_Книга1_U2.100 Cons_FS 31 Dec 2010 2" xfId="6525"/>
    <cellStyle name="_Sheet1_Книга1_U2.100 Cons_FS 31 Dec 2010 2 2" xfId="6526"/>
    <cellStyle name="_Sheet1_Книга1_U2.100 Cons_FS 31 Dec 2010 3" xfId="6527"/>
    <cellStyle name="_Sheet1_Книга1_U2.100 Cons_H_Intangibles_6m_2011" xfId="6528"/>
    <cellStyle name="_Sheet1_Книга1_U2.100 Cons_KMG PKI (2)" xfId="6529"/>
    <cellStyle name="_Sheet1_Книга1_U2.100 Cons_KMG PKI Finance BV_9m 2010" xfId="6530"/>
    <cellStyle name="_Sheet1_Книга1_U2.100 Cons_PKI fair value assessment" xfId="6531"/>
    <cellStyle name="_Sheet1_Книга1_U2.100 Cons_PKI fair value assessment 2" xfId="6532"/>
    <cellStyle name="_Sheet1_Книга1_U2.100 Cons_PKI_OFR_H12010 v5" xfId="6533"/>
    <cellStyle name="_Sheet1_Книга1_U2.100 Cons_PKI_OFR_H12010 v5 2" xfId="6534"/>
    <cellStyle name="_Sheet1_Книга1_U2.100 Cons_PKI_OFR_H12010 v5_2012-2011" xfId="6535"/>
    <cellStyle name="_Sheet1_Книга1_U2.100 Cons_Sheet1" xfId="6536"/>
    <cellStyle name="_Sheet1_Книга1_U2.100 Cons_TS" xfId="6537"/>
    <cellStyle name="_Sheet1_Книга1_U2.100 Cons_TS 2" xfId="6538"/>
    <cellStyle name="_Sheet1_Книга1_U2.100 Cons_U1.100-LS" xfId="6539"/>
    <cellStyle name="_Sheet1_Книга1_U2.100 Cons_U1.320_Other_sales" xfId="6540"/>
    <cellStyle name="_Sheet1_Книга1_U2.100 Cons_U1.320_Other_sales 2" xfId="6541"/>
    <cellStyle name="_Sheet1_Книга1_U2.100 Cons_U1.340_Refined_Products" xfId="6542"/>
    <cellStyle name="_Sheet1_Книга1_U2.100 Cons_U2.421 Other" xfId="6543"/>
    <cellStyle name="_Sheet1_Книга1_U2.100 Opex 3m 2011" xfId="6544"/>
    <cellStyle name="_Sheet1_Книга1_U2.100 Opex 3m 2011 2" xfId="6545"/>
    <cellStyle name="_Sheet1_Книга1_U2.100 Opex 6m 2011" xfId="6546"/>
    <cellStyle name="_Sheet1_Книга1_U2.100 Opex 6m 2011 2" xfId="6547"/>
    <cellStyle name="_Sheet1_Книга1_U2.110 Cons" xfId="6548"/>
    <cellStyle name="_Sheet1_Книга1_U2.120-FA sales" xfId="6549"/>
    <cellStyle name="_Sheet1_Книга1_U2.120-FA sales 2" xfId="6550"/>
    <cellStyle name="_Sheet1_Книга1_U2.120-FA sales 2 2" xfId="6551"/>
    <cellStyle name="_Sheet1_Книга1_U2.120-FA sales 3" xfId="6552"/>
    <cellStyle name="_Sheet1_Книга1_U2.320 CL" xfId="6553"/>
    <cellStyle name="_Sheet1_Книга1_U2.320 CL 2" xfId="6554"/>
    <cellStyle name="_Sheet1_Книга1_U2.320 CL 2 2" xfId="6555"/>
    <cellStyle name="_Sheet1_Книга1_U2.320 CL 2 3" xfId="6556"/>
    <cellStyle name="_Sheet1_Книга1_U2.320 CL 2 4" xfId="6557"/>
    <cellStyle name="_Sheet1_Книга1_U2.320 CL 3" xfId="6558"/>
    <cellStyle name="_Sheet1_Книга1_U2.320 CL 3 2" xfId="6559"/>
    <cellStyle name="_Sheet1_Книга1_U2.320 CL 4" xfId="6560"/>
    <cellStyle name="_Sheet1_Книга1_U2.320 CL 5" xfId="6561"/>
    <cellStyle name="_Sheet1_Книга1_U2.320 CL_FS 31 Dec 2010" xfId="6562"/>
    <cellStyle name="_Sheet1_Книга1_U2.320 CL_FS 31 Dec 2010 2" xfId="6563"/>
    <cellStyle name="_Sheet1_Книга1_U2.320 CL_FS 31 Dec 2010 2 2" xfId="6564"/>
    <cellStyle name="_Sheet1_Книга1_U2.320 CL_FS 31 Dec 2010 3" xfId="6565"/>
    <cellStyle name="_Sheet1_Книга1_U2.320 CL_H_Intangibles_6m_2011" xfId="6566"/>
    <cellStyle name="_Sheet1_Книга1_U2.320 CL_KMG PKI (2)" xfId="6567"/>
    <cellStyle name="_Sheet1_Книга1_U2.320 CL_KMG PKI Finance BV_9m 2010" xfId="6568"/>
    <cellStyle name="_Sheet1_Книга1_U2.320 CL_PKI fair value assessment" xfId="6569"/>
    <cellStyle name="_Sheet1_Книга1_U2.320 CL_PKI fair value assessment 2" xfId="6570"/>
    <cellStyle name="_Sheet1_Книга1_U2.320 CL_PKI_OFR_H12010 v5" xfId="6571"/>
    <cellStyle name="_Sheet1_Книга1_U2.320 CL_PKI_OFR_H12010 v5 2" xfId="6572"/>
    <cellStyle name="_Sheet1_Книга1_U2.320 CL_PKI_OFR_H12010 v5_2012-2011" xfId="6573"/>
    <cellStyle name="_Sheet1_Книга1_U2.320 CL_Sheet1" xfId="6574"/>
    <cellStyle name="_Sheet1_Книга1_U2.320 CL_TS" xfId="6575"/>
    <cellStyle name="_Sheet1_Книга1_U2.320 CL_TS 2" xfId="6576"/>
    <cellStyle name="_Sheet1_Книга1_U2.320 CL_U1.100-LS" xfId="6577"/>
    <cellStyle name="_Sheet1_Книга1_U2.320 CL_U1.320_Other_sales" xfId="6578"/>
    <cellStyle name="_Sheet1_Книга1_U2.320 CL_U1.320_Other_sales 2" xfId="6579"/>
    <cellStyle name="_Sheet1_Книга1_U2.320 CL_U1.340_Refined_Products" xfId="6580"/>
    <cellStyle name="_Sheet1_Книга1_U2.320 CL_U2.421 Other" xfId="6581"/>
    <cellStyle name="_Sheet1_Книга1_U2.400 Sponsorship" xfId="6582"/>
    <cellStyle name="_Sheet1_Книга1_U2.400 Sponsorship 2" xfId="6583"/>
    <cellStyle name="_Sheet1_Книга1_U2.400 Sponsorship 3" xfId="6584"/>
    <cellStyle name="_Sheet1_Книга1_U2.410-FA disposals" xfId="6585"/>
    <cellStyle name="_Sheet1_Книга1_U2.430 CL" xfId="6586"/>
    <cellStyle name="_Sheet1_Книга1_U2.430 CL 2" xfId="6587"/>
    <cellStyle name="_Sheet1_Книга1_U2.430 CL 2 2" xfId="6588"/>
    <cellStyle name="_Sheet1_Книга1_U2.430 CL 3" xfId="6589"/>
    <cellStyle name="_Sheet1_Книга1_U2.510 CL " xfId="6590"/>
    <cellStyle name="_Sheet1_Книга1_U2.510 CL  2" xfId="6591"/>
    <cellStyle name="_Sheet1_Книга1_U2.510 CL  2 2" xfId="6592"/>
    <cellStyle name="_Sheet1_Книга1_U2.510 CL  3" xfId="6593"/>
    <cellStyle name="_Sheet1_Книга1_U2.610 CL" xfId="6594"/>
    <cellStyle name="_Sheet1_Книга1_U2.610 CL 2" xfId="6595"/>
    <cellStyle name="_Sheet1_Книга1_U2.610 CL 2 2" xfId="6596"/>
    <cellStyle name="_Sheet1_Книга1_U2.610 CL 3" xfId="6597"/>
    <cellStyle name="_Sheet1_Книга1_U3.100-LS" xfId="6598"/>
    <cellStyle name="_Sheet1_Книга1_U3.100-LS 2" xfId="6599"/>
    <cellStyle name="_Sheet1_Книга1_U3.100-LS 2 2" xfId="6600"/>
    <cellStyle name="_Sheet1_Книга1_U3.100-LS 3" xfId="6601"/>
    <cellStyle name="_Sheet1_Книга1_U3.100-LS 4" xfId="6602"/>
    <cellStyle name="_Sheet1_Книга1_U3.100-LS_FS 31 Dec 2010" xfId="6603"/>
    <cellStyle name="_Sheet1_Книга1_U3.100-LS_FS 31 Dec 2010 2" xfId="6604"/>
    <cellStyle name="_Sheet1_Книга1_U3.100-LS_FS 31 Dec 2010 2 2" xfId="6605"/>
    <cellStyle name="_Sheet1_Книга1_U3.100-LS_FS 31 Dec 2010 3" xfId="6606"/>
    <cellStyle name="_Sheet1_Книга1_U3.100-LS_H_Intangibles_6m_2011" xfId="6607"/>
    <cellStyle name="_Sheet1_Книга1_U3.100-LS_PKI_OFR_H12010 v5" xfId="6608"/>
    <cellStyle name="_Sheet1_Книга1_U3.100-LS_PKI_OFR_H12010 v5 2" xfId="6609"/>
    <cellStyle name="_Sheet1_Книга1_U3.100-LS_PKI_OFR_H12010 v5_2012-2011" xfId="6610"/>
    <cellStyle name="_Sheet1_Книга1_U3.100-LS_TS" xfId="6611"/>
    <cellStyle name="_Sheet1_Книга1_U3.100-LS_TS 2" xfId="6612"/>
    <cellStyle name="_Sheet1_Книга1_U3.100-LS_U2.421 Other" xfId="6613"/>
    <cellStyle name="_Sheet1_Книга1_U3.310-Fin inc" xfId="6614"/>
    <cellStyle name="_Sheet1_Книга1_U3.310-Fin inc 2" xfId="6615"/>
    <cellStyle name="_Sheet1_Книга1_U3.310-Fin inc 2 2" xfId="6616"/>
    <cellStyle name="_Sheet1_Книга1_U3.310-Fin inc 3" xfId="6617"/>
    <cellStyle name="_Sheet1_Книга1_U3.310-Fin inc 4" xfId="6618"/>
    <cellStyle name="_Sheet1_Книга1_U3.310-Fin inc_FS 31 Dec 2010" xfId="6619"/>
    <cellStyle name="_Sheet1_Книга1_U3.310-Fin inc_FS 31 Dec 2010 2" xfId="6620"/>
    <cellStyle name="_Sheet1_Книга1_U3.310-Fin inc_FS 31 Dec 2010 2 2" xfId="6621"/>
    <cellStyle name="_Sheet1_Книга1_U3.310-Fin inc_FS 31 Dec 2010 3" xfId="6622"/>
    <cellStyle name="_Sheet1_Книга1_U3.310-Fin inc_H_Intangibles_6m_2011" xfId="6623"/>
    <cellStyle name="_Sheet1_Книга1_U3.310-Fin inc_PKI_OFR_H12010 v5" xfId="6624"/>
    <cellStyle name="_Sheet1_Книга1_U3.310-Fin inc_PKI_OFR_H12010 v5 2" xfId="6625"/>
    <cellStyle name="_Sheet1_Книга1_U3.310-Fin inc_PKI_OFR_H12010 v5_2012-2011" xfId="6626"/>
    <cellStyle name="_Sheet1_Книга1_U3.310-Fin inc_TS" xfId="6627"/>
    <cellStyle name="_Sheet1_Книга1_U3.310-Fin inc_TS 2" xfId="6628"/>
    <cellStyle name="_Sheet1_Книга1_U3.310-Fin inc_U2.421 Other" xfId="6629"/>
    <cellStyle name="_Sheet1_Книга1_U3.320 Fin exp" xfId="6630"/>
    <cellStyle name="_Sheet1_Книга1_U3.320 Fin exp 2" xfId="6631"/>
    <cellStyle name="_Sheet1_Книга1_U3.320 Fin exp 2 2" xfId="6632"/>
    <cellStyle name="_Sheet1_Книга1_U3.320 Fin exp 3" xfId="6633"/>
    <cellStyle name="_Sheet1_Книга1_U3.320 Fin exp 4" xfId="6634"/>
    <cellStyle name="_Sheet1_Книга1_U3.320 Fin exp_FS 31 Dec 2010" xfId="6635"/>
    <cellStyle name="_Sheet1_Книга1_U3.320 Fin exp_FS 31 Dec 2010 2" xfId="6636"/>
    <cellStyle name="_Sheet1_Книга1_U3.320 Fin exp_FS 31 Dec 2010 2 2" xfId="6637"/>
    <cellStyle name="_Sheet1_Книга1_U3.320 Fin exp_FS 31 Dec 2010 3" xfId="6638"/>
    <cellStyle name="_Sheet1_Книга1_U3.320 Fin exp_H_Intangibles_6m_2011" xfId="6639"/>
    <cellStyle name="_Sheet1_Книга1_U3.320 Fin exp_PKI_OFR_H12010 v5" xfId="6640"/>
    <cellStyle name="_Sheet1_Книга1_U3.320 Fin exp_PKI_OFR_H12010 v5 2" xfId="6641"/>
    <cellStyle name="_Sheet1_Книга1_U3.320 Fin exp_PKI_OFR_H12010 v5_2012-2011" xfId="6642"/>
    <cellStyle name="_Sheet1_Книга1_U3.320 Fin exp_TS" xfId="6643"/>
    <cellStyle name="_Sheet1_Книга1_U3.320 Fin exp_TS 2" xfId="6644"/>
    <cellStyle name="_Sheet1_Книга1_U3.320 Fin exp_U2.421 Other" xfId="6645"/>
    <cellStyle name="_Sheet1_Книга1_U3.330 Forex" xfId="6646"/>
    <cellStyle name="_Sheet1_Книга1_U3.330 Forex 2" xfId="6647"/>
    <cellStyle name="_Sheet1_Книга1_U3.330 Forex 2 2" xfId="6648"/>
    <cellStyle name="_Sheet1_Книга1_U3.330 Forex 3" xfId="6649"/>
    <cellStyle name="_Sheet1_Книга1_U3.330 Forex 4" xfId="6650"/>
    <cellStyle name="_Sheet1_Книга1_U3.330 Forex_FS 31 Dec 2010" xfId="6651"/>
    <cellStyle name="_Sheet1_Книга1_U3.330 Forex_FS 31 Dec 2010 2" xfId="6652"/>
    <cellStyle name="_Sheet1_Книга1_U3.330 Forex_FS 31 Dec 2010 2 2" xfId="6653"/>
    <cellStyle name="_Sheet1_Книга1_U3.330 Forex_FS 31 Dec 2010 3" xfId="6654"/>
    <cellStyle name="_Sheet1_Книга1_U3.330 Forex_H_Intangibles_6m_2011" xfId="6655"/>
    <cellStyle name="_Sheet1_Книга1_U3.330 Forex_PKI_OFR_H12010 v5" xfId="6656"/>
    <cellStyle name="_Sheet1_Книга1_U3.330 Forex_PKI_OFR_H12010 v5 2" xfId="6657"/>
    <cellStyle name="_Sheet1_Книга1_U3.330 Forex_PKI_OFR_H12010 v5_2012-2011" xfId="6658"/>
    <cellStyle name="_Sheet1_Книга1_U3.330 Forex_TS" xfId="6659"/>
    <cellStyle name="_Sheet1_Книга1_U3.330 Forex_TS 2" xfId="6660"/>
    <cellStyle name="_Sheet1_Книга1_U3.330 Forex_U2.421 Other" xfId="6661"/>
    <cellStyle name="_Sheet1_Книга1_Баланс" xfId="6662"/>
    <cellStyle name="_Sheet1_Книга1_Баланс 2" xfId="6663"/>
    <cellStyle name="_Sheet1_Книга1_Баланс 3" xfId="6664"/>
    <cellStyle name="_Sheet1_Книга1_Формы ФО с раскрытиями_реальный сектор_с 49 раскрытием" xfId="6665"/>
    <cellStyle name="_Sheet2" xfId="6666"/>
    <cellStyle name="_Sheet2 2" xfId="6667"/>
    <cellStyle name="_Sheet2 2 2" xfId="6668"/>
    <cellStyle name="_Sheet2 2 3" xfId="6669"/>
    <cellStyle name="_Sheet2 3" xfId="6670"/>
    <cellStyle name="_Sheet2_081223_2008 DT_YE'2008_v6_FINAL" xfId="6671"/>
    <cellStyle name="_Sheet2_090415_1Q'2009 DT_v2" xfId="6672"/>
    <cellStyle name="_Sheet2_090723_1H'2009 DT_v7" xfId="6673"/>
    <cellStyle name="_Sheet2_110109_12m 2010 DT_v4" xfId="6674"/>
    <cellStyle name="_Sheet2_Book2" xfId="6675"/>
    <cellStyle name="_Sheet2_BS_IS" xfId="6676"/>
    <cellStyle name="_Sheet2_CIT 1H 2009_svod" xfId="6677"/>
    <cellStyle name="_Sheet2_DEPT" xfId="6678"/>
    <cellStyle name="_Sheet2_E1. Advances, Prepaid and Other expences 9m 2007" xfId="6679"/>
    <cellStyle name="_Sheet2_E100-LS" xfId="6680"/>
    <cellStyle name="_Sheet2_K. PP&amp;E 6m 2007" xfId="6681"/>
    <cellStyle name="_Sheet2_K. PP&amp;E 9m 2007" xfId="6682"/>
    <cellStyle name="_Sheet2_N100-LS" xfId="6683"/>
    <cellStyle name="_Sheet2_N300-Divid 622" xfId="6684"/>
    <cellStyle name="_Sheet2_N302-Provision" xfId="6685"/>
    <cellStyle name="_Sheet2_N303.1-Unused Vacation" xfId="6686"/>
    <cellStyle name="_Sheet2_P.ARO 9m 2007" xfId="6687"/>
    <cellStyle name="_Sheet2_Recon." xfId="6688"/>
    <cellStyle name="_Sheet2_salary perm" xfId="6689"/>
    <cellStyle name="_Sheet2_U1. Revenues 9month_2007" xfId="6690"/>
    <cellStyle name="_Sheet3" xfId="6691"/>
    <cellStyle name="_Sheet3_BS_IS" xfId="6692"/>
    <cellStyle name="_Sheet4" xfId="6693"/>
    <cellStyle name="_Sheet5" xfId="6694"/>
    <cellStyle name="_Sheet5_BS_IS" xfId="6695"/>
    <cellStyle name="_Simons Holding final FS - Feb 21" xfId="6696"/>
    <cellStyle name="_Simons Holding final FS - Feb 21 2" xfId="6697"/>
    <cellStyle name="_Slide salary Budget 2007 AR_YA_v10" xfId="6698"/>
    <cellStyle name="_Slide Transportation budget 2008-2010" xfId="6699"/>
    <cellStyle name="_Slide Transportation budget 2008-2010v1" xfId="6700"/>
    <cellStyle name="_Slide_Maintenance budget 2008-2010" xfId="6701"/>
    <cellStyle name="_Slide_Maintenance budget 2008-2010 2" xfId="6702"/>
    <cellStyle name="_Slide_Maintenance budget 2008-2010 3" xfId="6703"/>
    <cellStyle name="_Slide_Maintenance budget 2008-2010 4" xfId="6704"/>
    <cellStyle name="_Social sphere objects Emba" xfId="6705"/>
    <cellStyle name="_Social sphere objects Emba 2" xfId="6706"/>
    <cellStyle name="_Social sphere objects Emba 3" xfId="6707"/>
    <cellStyle name="_Standalone_KNGD_30.06.2009" xfId="6708"/>
    <cellStyle name="_Standalone_KNGD_30.06.2009 2" xfId="6709"/>
    <cellStyle name="_Summary Group Model" xfId="6710"/>
    <cellStyle name="_support for adj" xfId="6711"/>
    <cellStyle name="_support for adj 2" xfId="6712"/>
    <cellStyle name="_support for adj 3" xfId="6713"/>
    <cellStyle name="_Support for KGM and CCEL (Investments) Note 8" xfId="6714"/>
    <cellStyle name="_Supporting working files" xfId="6715"/>
    <cellStyle name="_T11. Sale Details" xfId="6716"/>
    <cellStyle name="_T11. Sale Details 2" xfId="6717"/>
    <cellStyle name="_T11. Sale Details 3" xfId="6718"/>
    <cellStyle name="_T11. Sale Details 4" xfId="6719"/>
    <cellStyle name="_T9. Sale Details" xfId="6720"/>
    <cellStyle name="_T9. Sale Details 2" xfId="6721"/>
    <cellStyle name="_T9. Sale Details 3" xfId="6722"/>
    <cellStyle name="_T9. Sale Details 4" xfId="6723"/>
    <cellStyle name="_Targeted Testing Revenue - mine" xfId="6724"/>
    <cellStyle name="_Targeted Testing Revenue - mine 2" xfId="6725"/>
    <cellStyle name="_TAX CAP 2006_VAT table" xfId="6726"/>
    <cellStyle name="_TAX CAP 2006_VAT table_BS_IS" xfId="6727"/>
    <cellStyle name="_TAXES (branches)" xfId="6728"/>
    <cellStyle name="_TAXES (branches) 2" xfId="6729"/>
    <cellStyle name="_TB" xfId="6730"/>
    <cellStyle name="_Transfer Berik O. Taxes KRG" xfId="6731"/>
    <cellStyle name="_Transfer Berik O. Taxes KRG 2" xfId="6732"/>
    <cellStyle name="_TS" xfId="6733"/>
    <cellStyle name="_TS 2" xfId="6734"/>
    <cellStyle name="_TS 3" xfId="6735"/>
    <cellStyle name="_TS AJE 2004 with supporting cal'ns_FINAL" xfId="6736"/>
    <cellStyle name="_TS AJE 2004 with supporting cal'ns_FINAL_BS_IS" xfId="6737"/>
    <cellStyle name="_Turgai Petroleum - Payroll ToD" xfId="6738"/>
    <cellStyle name="_U CWIP 5MTD2006" xfId="6739"/>
    <cellStyle name="_U CWIP 5MTD2006_BS_IS" xfId="6740"/>
    <cellStyle name="_U Fixed Assets 5MTD2006" xfId="6741"/>
    <cellStyle name="_U Fixed Assets 5MTD2006_BS_IS" xfId="6742"/>
    <cellStyle name="_U Property, plant and equipment 5MTD2006" xfId="6743"/>
    <cellStyle name="_U Property, plant and equipment 5MTD2006_BS_IS" xfId="6744"/>
    <cellStyle name="_U1. Revenues 1Q 2006" xfId="6745"/>
    <cellStyle name="_U1. Revenues 1Q 2006_BS_IS" xfId="6746"/>
    <cellStyle name="_U1.300-Export" xfId="6747"/>
    <cellStyle name="_U1.310-Domestic" xfId="6748"/>
    <cellStyle name="_U1.320_Other_sales" xfId="6749"/>
    <cellStyle name="_U1.330-Other" xfId="6750"/>
    <cellStyle name="_U1.330-Other 2" xfId="6751"/>
    <cellStyle name="_U1.330-Other 3" xfId="6752"/>
    <cellStyle name="_U1.Revenue_6m_2009" xfId="6753"/>
    <cellStyle name="_U2.1 Payroll" xfId="6754"/>
    <cellStyle name="_U2.1 Payroll 2" xfId="6755"/>
    <cellStyle name="_U2.1 Payroll 3" xfId="6756"/>
    <cellStyle name="_U2.1 Payroll 4" xfId="6757"/>
    <cellStyle name="_U2.1. OPEX_transportation_ 9m_2007" xfId="6758"/>
    <cellStyle name="_U2.100" xfId="6759"/>
    <cellStyle name="_U2.100 Cons" xfId="6760"/>
    <cellStyle name="_U2.100 Opex" xfId="6761"/>
    <cellStyle name="_U2.100 Opex 12m 2007 JE Posted" xfId="6762"/>
    <cellStyle name="_U2.100 Opex 5m 2010" xfId="6763"/>
    <cellStyle name="_U2.100 Opex 6m 2010" xfId="6764"/>
    <cellStyle name="_U2.100 Opex_9m 2007" xfId="6765"/>
    <cellStyle name="_U2.100 Opex_9m 2007 final" xfId="6766"/>
    <cellStyle name="_U2.110 Cons" xfId="6767"/>
    <cellStyle name="_U2.310 Transportation" xfId="6768"/>
    <cellStyle name="_U2.320 Empl ben comparison" xfId="6769"/>
    <cellStyle name="_U2.321 Empl ben COP" xfId="6770"/>
    <cellStyle name="_U2.321 Empl ben G&amp;A" xfId="6771"/>
    <cellStyle name="_U2.381 R&amp;M trends" xfId="6772"/>
    <cellStyle name="_U2.420 Other" xfId="6773"/>
    <cellStyle name="_U2.BT payroll analytics" xfId="6774"/>
    <cellStyle name="_U2.BT payroll analytics 2" xfId="6775"/>
    <cellStyle name="_U2.BT payroll analytics 2 2" xfId="6776"/>
    <cellStyle name="_U2.BT payroll analytics 2 3" xfId="6777"/>
    <cellStyle name="_U2.BT payroll analytics 2 4" xfId="6778"/>
    <cellStyle name="_U2.BT payroll analytics 3" xfId="6779"/>
    <cellStyle name="_U2.BT payroll analytics_081223_2008 DT_YE'2008_v6_FINAL" xfId="6780"/>
    <cellStyle name="_U2.BT payroll analytics_081223_2008 DT_YE'2008_v6_FINAL 2" xfId="6781"/>
    <cellStyle name="_U2.BT payroll analytics_090415_1Q'2009 DT_v2" xfId="6782"/>
    <cellStyle name="_U2.BT payroll analytics_090415_1Q'2009 DT_v2 2" xfId="6783"/>
    <cellStyle name="_U2.BT payroll analytics_090723_1H'2009 DT_v7" xfId="6784"/>
    <cellStyle name="_U2.BT payroll analytics_090723_1H'2009 DT_v7 2" xfId="6785"/>
    <cellStyle name="_U2.BT payroll analytics_11" xfId="6786"/>
    <cellStyle name="_U2.BT payroll analytics_11 2" xfId="6787"/>
    <cellStyle name="_U2.BT payroll analytics_11_2012-2011" xfId="6788"/>
    <cellStyle name="_U2.BT payroll analytics_12" xfId="6789"/>
    <cellStyle name="_U2.BT payroll analytics_12 2" xfId="6790"/>
    <cellStyle name="_U2.BT payroll analytics_12_2012-2011" xfId="6791"/>
    <cellStyle name="_U2.BT payroll analytics_42" xfId="6792"/>
    <cellStyle name="_U2.BT payroll analytics_541" xfId="6793"/>
    <cellStyle name="_U2.BT payroll analytics_6" xfId="6794"/>
    <cellStyle name="_U2.BT payroll analytics_6 2" xfId="6795"/>
    <cellStyle name="_U2.BT payroll analytics_6_2012-2011" xfId="6796"/>
    <cellStyle name="_U2.BT payroll analytics_7" xfId="6797"/>
    <cellStyle name="_U2.BT payroll analytics_7 2" xfId="6798"/>
    <cellStyle name="_U2.BT payroll analytics_7_2012-2011" xfId="6799"/>
    <cellStyle name="_U2.BT payroll analytics_741" xfId="6800"/>
    <cellStyle name="_U2.BT payroll analytics_741 2" xfId="6801"/>
    <cellStyle name="_U2.BT payroll analytics_A4 21 NC KMG reporting package 2007_sent by auditors-DELETE" xfId="6802"/>
    <cellStyle name="_U2.BT payroll analytics_CFS reconciliation1" xfId="6803"/>
    <cellStyle name="_U2.BT payroll analytics_CFS reconciliation1 2" xfId="6804"/>
    <cellStyle name="_U2.BT payroll analytics_CFS reconciliation1 3" xfId="6805"/>
    <cellStyle name="_U2.BT payroll analytics_CIT 1H 2009_svod" xfId="6806"/>
    <cellStyle name="_U2.BT payroll analytics_CIT 1H 2009_svod 2" xfId="6807"/>
    <cellStyle name="_U2.BT payroll analytics_DEPT" xfId="6808"/>
    <cellStyle name="_U2.BT payroll analytics_DEPT 2" xfId="6809"/>
    <cellStyle name="_U2.BT payroll analytics_EP KMG and NC KMG_CFS consolidated_12m 2008" xfId="6810"/>
    <cellStyle name="_U2.BT payroll analytics_EP KMG_CFS consolidated_6m 2008" xfId="6811"/>
    <cellStyle name="_U2.BT payroll analytics_EP KMG_JV Accounting-KGM_12m 2009_AJE_Posted" xfId="6812"/>
    <cellStyle name="_U2.BT payroll analytics_EP KMG_KGM_3m 2010" xfId="6813"/>
    <cellStyle name="_U2.BT payroll analytics_Equity reconciliation1" xfId="6814"/>
    <cellStyle name="_U2.BT payroll analytics_Equity reconciliation1 2" xfId="6815"/>
    <cellStyle name="_U2.BT payroll analytics_Equity reconciliation1 3" xfId="6816"/>
    <cellStyle name="_U2.BT payroll analytics_FS 30 June 2008" xfId="6817"/>
    <cellStyle name="_U2.BT payroll analytics_FS 30 June 2008_YEARS (Databook)" xfId="6818"/>
    <cellStyle name="_U2.BT payroll analytics_FS 30 June 2010" xfId="6819"/>
    <cellStyle name="_U2.BT payroll analytics_FS 31 Dec 2009" xfId="6820"/>
    <cellStyle name="_U2.BT payroll analytics_FS 31 December 2007" xfId="6821"/>
    <cellStyle name="_U2.BT payroll analytics_FS 31 December 2007 ARO" xfId="6822"/>
    <cellStyle name="_U2.BT payroll analytics_H_Intangibles_6m_2011" xfId="6823"/>
    <cellStyle name="_U2.BT payroll analytics_H_Intangibles_6m_2011 2" xfId="6824"/>
    <cellStyle name="_U2.BT payroll analytics_H3.300" xfId="6825"/>
    <cellStyle name="_U2.BT payroll analytics_JV Accounting 12m 2007" xfId="6826"/>
    <cellStyle name="_U2.BT payroll analytics_JV Accounting-KGM_12m 2010" xfId="6827"/>
    <cellStyle name="_U2.BT payroll analytics_K_100_LS" xfId="6828"/>
    <cellStyle name="_U2.BT payroll analytics_K_300_RFD" xfId="6829"/>
    <cellStyle name="_U2.BT payroll analytics_K_300_RFD 2" xfId="6830"/>
    <cellStyle name="_U2.BT payroll analytics_K_450 SA" xfId="6831"/>
    <cellStyle name="_U2.BT payroll analytics_K_450 SA 2" xfId="6832"/>
    <cellStyle name="_U2.BT payroll analytics_K_600_O&amp;G_Add" xfId="6833"/>
    <cellStyle name="_U2.BT payroll analytics_K_600_O&amp;G_Add 2" xfId="6834"/>
    <cellStyle name="_U2.BT payroll analytics_K_610_Oth_Ass_Add-s" xfId="6835"/>
    <cellStyle name="_U2.BT payroll analytics_K_610_Oth_Ass_Add-s 2" xfId="6836"/>
    <cellStyle name="_U2.BT payroll analytics_KMG reporting package 6m 2008_rus by EY to client 16.10.08" xfId="6837"/>
    <cellStyle name="_U2.BT payroll analytics_KMG reporting package 6m 2008_rus by EY to client 16.10.08 2" xfId="6838"/>
    <cellStyle name="_U2.BT payroll analytics_KMG reporting package 6m 2008_rus by EY to client 16.10.08 3" xfId="6839"/>
    <cellStyle name="_U2.BT payroll analytics_N100-LS" xfId="6840"/>
    <cellStyle name="_U2.BT payroll analytics_N100-LS 2" xfId="6841"/>
    <cellStyle name="_U2.BT payroll analytics_N300-Divid 622" xfId="6842"/>
    <cellStyle name="_U2.BT payroll analytics_N300-Divid 622 2" xfId="6843"/>
    <cellStyle name="_U2.BT payroll analytics_N302-Provision" xfId="6844"/>
    <cellStyle name="_U2.BT payroll analytics_N302-Provision 2" xfId="6845"/>
    <cellStyle name="_U2.BT payroll analytics_NC KMG forms_KMG EP KMG and Subsidiaries_6m 2008" xfId="6846"/>
    <cellStyle name="_U2.BT payroll analytics_NC KMG reporting package_31 дек 2008_rus (updated_17.03.09)" xfId="6847"/>
    <cellStyle name="_U2.BT payroll analytics_NC KMG_CFS_9m 2008 (working)" xfId="6848"/>
    <cellStyle name="_U2.BT payroll analytics_NC KMG_CFS_9m 2008 (working) 2" xfId="6849"/>
    <cellStyle name="_U2.BT payroll analytics_NC KMG_CFS_9m 2008 (working) 3" xfId="6850"/>
    <cellStyle name="_U2.BT payroll analytics_NC KMG_EP KMG consolidated_6m 2010" xfId="6851"/>
    <cellStyle name="_U2.BT payroll analytics_NC KMG_KGM purchase price and deferred tax_12m 2008" xfId="6852"/>
    <cellStyle name="_U2.BT payroll analytics_NC KMG_Related Parties Transactions_9m 2008" xfId="6853"/>
    <cellStyle name="_U2.BT payroll analytics_NC KMG_Related Parties Transactions_9m 2008 2" xfId="6854"/>
    <cellStyle name="_U2.BT payroll analytics_NC KMG_Related Parties Transactions_9m 2008 3" xfId="6855"/>
    <cellStyle name="_U2.BT payroll analytics_OAR" xfId="6856"/>
    <cellStyle name="_U2.BT payroll analytics_OAR 2" xfId="6857"/>
    <cellStyle name="_U2.BT payroll analytics_OAR 2 2" xfId="6858"/>
    <cellStyle name="_U2.BT payroll analytics_OAR 2 3" xfId="6859"/>
    <cellStyle name="_U2.BT payroll analytics_OAR 2 4" xfId="6860"/>
    <cellStyle name="_U2.BT payroll analytics_OAR 3" xfId="6861"/>
    <cellStyle name="_U2.BT payroll analytics_OAR 3 2" xfId="6862"/>
    <cellStyle name="_U2.BT payroll analytics_OAR 3 3" xfId="6863"/>
    <cellStyle name="_U2.BT payroll analytics_OAR_2012-2011" xfId="6864"/>
    <cellStyle name="_U2.BT payroll analytics_OAR_BS_IS" xfId="6865"/>
    <cellStyle name="_U2.BT payroll analytics_OAR_FS 31 Dec 2010" xfId="6866"/>
    <cellStyle name="_U2.BT payroll analytics_OAR_FS 31 Dec 2010 2" xfId="6867"/>
    <cellStyle name="_U2.BT payroll analytics_OAR_H_Intangibles_6m_2011" xfId="6868"/>
    <cellStyle name="_U2.BT payroll analytics_OAR_H_Intangibles_6m_2011 2" xfId="6869"/>
    <cellStyle name="_U2.BT payroll analytics_OAR_K_300_RFD" xfId="6870"/>
    <cellStyle name="_U2.BT payroll analytics_OAR_PKI fair value assessment" xfId="6871"/>
    <cellStyle name="_U2.BT payroll analytics_OAR_PKI fair value assessment 2" xfId="6872"/>
    <cellStyle name="_U2.BT payroll analytics_OAR_PKI_OFR_H12010 v5" xfId="6873"/>
    <cellStyle name="_U2.BT payroll analytics_OAR_SBS LLP_9m 2010" xfId="6874"/>
    <cellStyle name="_U2.BT payroll analytics_OAR_TS" xfId="6875"/>
    <cellStyle name="_U2.BT payroll analytics_OAR_U1.100-LS" xfId="6876"/>
    <cellStyle name="_U2.BT payroll analytics_OAR_U1.320_Other_sales" xfId="6877"/>
    <cellStyle name="_U2.BT payroll analytics_OAR_U1.340_Refined_Products" xfId="6878"/>
    <cellStyle name="_U2.BT payroll analytics_OAR_U2.110 Cons" xfId="6879"/>
    <cellStyle name="_U2.BT payroll analytics_OAR_U2.320 CL" xfId="6880"/>
    <cellStyle name="_U2.BT payroll analytics_OAR_U2.421 Other" xfId="6881"/>
    <cellStyle name="_U2.BT payroll analytics_OAR_Примечание 11" xfId="6882"/>
    <cellStyle name="_U2.BT payroll analytics_P&amp;L 5m 2010" xfId="6883"/>
    <cellStyle name="_U2.BT payroll analytics_P&amp;L for SUO testing with appendixies" xfId="6884"/>
    <cellStyle name="_U2.BT payroll analytics_PKI fair value assessment" xfId="6885"/>
    <cellStyle name="_U2.BT payroll analytics_PKI fair value assessment 2" xfId="6886"/>
    <cellStyle name="_U2.BT payroll analytics_PL" xfId="6887"/>
    <cellStyle name="_U2.BT payroll analytics_PL 2" xfId="6888"/>
    <cellStyle name="_U2.BT payroll analytics_PL_YEARS (Databook)" xfId="6889"/>
    <cellStyle name="_U2.BT payroll analytics_RD KMG" xfId="6890"/>
    <cellStyle name="_U2.BT payroll analytics_RD KMG 2" xfId="6891"/>
    <cellStyle name="_U2.BT payroll analytics_salary perm" xfId="6892"/>
    <cellStyle name="_U2.BT payroll analytics_salary perm 2" xfId="6893"/>
    <cellStyle name="_U2.BT payroll analytics_SAP_accounts_12m2009" xfId="6894"/>
    <cellStyle name="_U2.BT payroll analytics_TB" xfId="6895"/>
    <cellStyle name="_U2.BT payroll analytics_TB 2" xfId="6896"/>
    <cellStyle name="_U2.BT payroll analytics_TB 3" xfId="6897"/>
    <cellStyle name="_U2.BT payroll analytics_TS" xfId="6898"/>
    <cellStyle name="_U2.BT payroll analytics_TS 2" xfId="6899"/>
    <cellStyle name="_U2.BT payroll analytics_TS 3" xfId="6900"/>
    <cellStyle name="_U2.BT payroll analytics_TS 4" xfId="6901"/>
    <cellStyle name="_U2.BT payroll analytics_TS_2012-2011" xfId="6902"/>
    <cellStyle name="_U2.BT payroll analytics_TS_FS 31 Dec 2010" xfId="6903"/>
    <cellStyle name="_U2.BT payroll analytics_TS_FS 31 Dec 2010 2" xfId="6904"/>
    <cellStyle name="_U2.BT payroll analytics_TS_H_Intangibles_6m_2011" xfId="6905"/>
    <cellStyle name="_U2.BT payroll analytics_TS_H_Intangibles_6m_2011 2" xfId="6906"/>
    <cellStyle name="_U2.BT payroll analytics_TS_K_300_RFD" xfId="6907"/>
    <cellStyle name="_U2.BT payroll analytics_TS_PKI fair value assessment" xfId="6908"/>
    <cellStyle name="_U2.BT payroll analytics_TS_PKI fair value assessment 2" xfId="6909"/>
    <cellStyle name="_U2.BT payroll analytics_TS_PKI_OFR_H12010 v5" xfId="6910"/>
    <cellStyle name="_U2.BT payroll analytics_TS_TS" xfId="6911"/>
    <cellStyle name="_U2.BT payroll analytics_TS_U1.100-LS" xfId="6912"/>
    <cellStyle name="_U2.BT payroll analytics_TS_U1.320_Other_sales" xfId="6913"/>
    <cellStyle name="_U2.BT payroll analytics_TS_U1.340_Refined_Products" xfId="6914"/>
    <cellStyle name="_U2.BT payroll analytics_TS_U2.110 Cons" xfId="6915"/>
    <cellStyle name="_U2.BT payroll analytics_TS_U2.320 CL" xfId="6916"/>
    <cellStyle name="_U2.BT payroll analytics_TS_U2.421 Other" xfId="6917"/>
    <cellStyle name="_U2.BT payroll analytics_U1.Revenue_6m_2009" xfId="6918"/>
    <cellStyle name="_U2.BT payroll analytics_U1.Revenue_6m_2009 2" xfId="6919"/>
    <cellStyle name="_U2.BT payroll analytics_U2.100 Cons" xfId="6920"/>
    <cellStyle name="_U2.BT payroll analytics_U2.100 Cons 2" xfId="6921"/>
    <cellStyle name="_U2.BT payroll analytics_U2.100 Cons 3" xfId="6922"/>
    <cellStyle name="_U2.BT payroll analytics_U2.100 Cons 4" xfId="6923"/>
    <cellStyle name="_U2.BT payroll analytics_U2.100 Cons_2012-2011" xfId="6924"/>
    <cellStyle name="_U2.BT payroll analytics_U2.100 Cons_FS 31 Dec 2010" xfId="6925"/>
    <cellStyle name="_U2.BT payroll analytics_U2.100 Cons_FS 31 Dec 2010 2" xfId="6926"/>
    <cellStyle name="_U2.BT payroll analytics_U2.100 Cons_H_Intangibles_6m_2011" xfId="6927"/>
    <cellStyle name="_U2.BT payroll analytics_U2.100 Cons_H_Intangibles_6m_2011 2" xfId="6928"/>
    <cellStyle name="_U2.BT payroll analytics_U2.100 Cons_K_300_RFD" xfId="6929"/>
    <cellStyle name="_U2.BT payroll analytics_U2.100 Cons_PKI fair value assessment" xfId="6930"/>
    <cellStyle name="_U2.BT payroll analytics_U2.100 Cons_PKI fair value assessment 2" xfId="6931"/>
    <cellStyle name="_U2.BT payroll analytics_U2.100 Cons_PKI_OFR_H12010 v5" xfId="6932"/>
    <cellStyle name="_U2.BT payroll analytics_U2.100 Cons_TS" xfId="6933"/>
    <cellStyle name="_U2.BT payroll analytics_U2.100 Cons_U1.100-LS" xfId="6934"/>
    <cellStyle name="_U2.BT payroll analytics_U2.100 Cons_U1.320_Other_sales" xfId="6935"/>
    <cellStyle name="_U2.BT payroll analytics_U2.100 Cons_U1.340_Refined_Products" xfId="6936"/>
    <cellStyle name="_U2.BT payroll analytics_U2.100 Cons_U2.110 Cons" xfId="6937"/>
    <cellStyle name="_U2.BT payroll analytics_U2.100 Cons_U2.320 CL" xfId="6938"/>
    <cellStyle name="_U2.BT payroll analytics_U2.100 Cons_U2.421 Other" xfId="6939"/>
    <cellStyle name="_U2.BT payroll analytics_U2.100 Opex 3m 2011" xfId="6940"/>
    <cellStyle name="_U2.BT payroll analytics_U2.100 Opex 5m 2010" xfId="6941"/>
    <cellStyle name="_U2.BT payroll analytics_U2.100 Opex 6m 2010" xfId="6942"/>
    <cellStyle name="_U2.BT payroll analytics_U2.100 Opex 6m 2011" xfId="6943"/>
    <cellStyle name="_U2.BT payroll analytics_U2.120-FA sales" xfId="6944"/>
    <cellStyle name="_U2.BT payroll analytics_U2.120-FA sales 2" xfId="6945"/>
    <cellStyle name="_U2.BT payroll analytics_U2.120-FA sales_U2.110 Cons" xfId="6946"/>
    <cellStyle name="_U2.BT payroll analytics_U2.120-FA sales_U2.320 CL" xfId="6947"/>
    <cellStyle name="_U2.BT payroll analytics_U2.320 CL" xfId="6948"/>
    <cellStyle name="_U2.BT payroll analytics_U2.320 CL 2" xfId="6949"/>
    <cellStyle name="_U2.BT payroll analytics_U2.320 CL 3" xfId="6950"/>
    <cellStyle name="_U2.BT payroll analytics_U2.320 CL 4" xfId="6951"/>
    <cellStyle name="_U2.BT payroll analytics_U2.320 CL_2012-2011" xfId="6952"/>
    <cellStyle name="_U2.BT payroll analytics_U2.320 CL_FS 31 Dec 2010" xfId="6953"/>
    <cellStyle name="_U2.BT payroll analytics_U2.320 CL_FS 31 Dec 2010 2" xfId="6954"/>
    <cellStyle name="_U2.BT payroll analytics_U2.320 CL_H_Intangibles_6m_2011" xfId="6955"/>
    <cellStyle name="_U2.BT payroll analytics_U2.320 CL_H_Intangibles_6m_2011 2" xfId="6956"/>
    <cellStyle name="_U2.BT payroll analytics_U2.320 CL_K_300_RFD" xfId="6957"/>
    <cellStyle name="_U2.BT payroll analytics_U2.320 CL_PKI fair value assessment" xfId="6958"/>
    <cellStyle name="_U2.BT payroll analytics_U2.320 CL_PKI fair value assessment 2" xfId="6959"/>
    <cellStyle name="_U2.BT payroll analytics_U2.320 CL_PKI_OFR_H12010 v5" xfId="6960"/>
    <cellStyle name="_U2.BT payroll analytics_U2.320 CL_TS" xfId="6961"/>
    <cellStyle name="_U2.BT payroll analytics_U2.320 CL_U1.100-LS" xfId="6962"/>
    <cellStyle name="_U2.BT payroll analytics_U2.320 CL_U1.320_Other_sales" xfId="6963"/>
    <cellStyle name="_U2.BT payroll analytics_U2.320 CL_U1.340_Refined_Products" xfId="6964"/>
    <cellStyle name="_U2.BT payroll analytics_U2.320 CL_U2.110 Cons" xfId="6965"/>
    <cellStyle name="_U2.BT payroll analytics_U2.320 CL_U2.320 CL" xfId="6966"/>
    <cellStyle name="_U2.BT payroll analytics_U2.320 CL_U2.421 Other" xfId="6967"/>
    <cellStyle name="_U2.BT payroll analytics_U2.400 Sponsorship" xfId="6968"/>
    <cellStyle name="_U2.BT payroll analytics_U2.400 Sponsorship_U2.110 Cons" xfId="6969"/>
    <cellStyle name="_U2.BT payroll analytics_U2.400 Sponsorship_U2.320 CL" xfId="6970"/>
    <cellStyle name="_U2.BT payroll analytics_U2.410-FA disposals" xfId="6971"/>
    <cellStyle name="_U2.BT payroll analytics_U2.430 CL" xfId="6972"/>
    <cellStyle name="_U2.BT payroll analytics_U2.430 CL 2" xfId="6973"/>
    <cellStyle name="_U2.BT payroll analytics_U2.430 CL_U2.110 Cons" xfId="6974"/>
    <cellStyle name="_U2.BT payroll analytics_U2.430 CL_U2.320 CL" xfId="6975"/>
    <cellStyle name="_U2.BT payroll analytics_U2.510 CL " xfId="6976"/>
    <cellStyle name="_U2.BT payroll analytics_U2.510 CL  2" xfId="6977"/>
    <cellStyle name="_U2.BT payroll analytics_U2.510 CL _U2.110 Cons" xfId="6978"/>
    <cellStyle name="_U2.BT payroll analytics_U2.510 CL _U2.320 CL" xfId="6979"/>
    <cellStyle name="_U2.BT payroll analytics_U2.610 CL" xfId="6980"/>
    <cellStyle name="_U2.BT payroll analytics_U2.610 CL 2" xfId="6981"/>
    <cellStyle name="_U2.BT payroll analytics_U2.610 CL_U2.110 Cons" xfId="6982"/>
    <cellStyle name="_U2.BT payroll analytics_U2.610 CL_U2.320 CL" xfId="6983"/>
    <cellStyle name="_U2.BT payroll analytics_U3.100-LS" xfId="6984"/>
    <cellStyle name="_U2.BT payroll analytics_U3.100-LS 2" xfId="6985"/>
    <cellStyle name="_U2.BT payroll analytics_U3.100-LS 3" xfId="6986"/>
    <cellStyle name="_U2.BT payroll analytics_U3.100-LS_2012-2011" xfId="6987"/>
    <cellStyle name="_U2.BT payroll analytics_U3.100-LS_FS 31 Dec 2010" xfId="6988"/>
    <cellStyle name="_U2.BT payroll analytics_U3.100-LS_FS 31 Dec 2010 2" xfId="6989"/>
    <cellStyle name="_U2.BT payroll analytics_U3.100-LS_H_Intangibles_6m_2011" xfId="6990"/>
    <cellStyle name="_U2.BT payroll analytics_U3.100-LS_H_Intangibles_6m_2011 2" xfId="6991"/>
    <cellStyle name="_U2.BT payroll analytics_U3.100-LS_K_300_RFD" xfId="6992"/>
    <cellStyle name="_U2.BT payroll analytics_U3.100-LS_PKI_OFR_H12010 v5" xfId="6993"/>
    <cellStyle name="_U2.BT payroll analytics_U3.100-LS_TS" xfId="6994"/>
    <cellStyle name="_U2.BT payroll analytics_U3.100-LS_U2.110 Cons" xfId="6995"/>
    <cellStyle name="_U2.BT payroll analytics_U3.100-LS_U2.320 CL" xfId="6996"/>
    <cellStyle name="_U2.BT payroll analytics_U3.100-LS_U2.421 Other" xfId="6997"/>
    <cellStyle name="_U2.BT payroll analytics_U3.310-Fin inc" xfId="6998"/>
    <cellStyle name="_U2.BT payroll analytics_U3.310-Fin inc 2" xfId="6999"/>
    <cellStyle name="_U2.BT payroll analytics_U3.310-Fin inc 3" xfId="7000"/>
    <cellStyle name="_U2.BT payroll analytics_U3.310-Fin inc_2012-2011" xfId="7001"/>
    <cellStyle name="_U2.BT payroll analytics_U3.310-Fin inc_FS 31 Dec 2010" xfId="7002"/>
    <cellStyle name="_U2.BT payroll analytics_U3.310-Fin inc_FS 31 Dec 2010 2" xfId="7003"/>
    <cellStyle name="_U2.BT payroll analytics_U3.310-Fin inc_H_Intangibles_6m_2011" xfId="7004"/>
    <cellStyle name="_U2.BT payroll analytics_U3.310-Fin inc_H_Intangibles_6m_2011 2" xfId="7005"/>
    <cellStyle name="_U2.BT payroll analytics_U3.310-Fin inc_K_300_RFD" xfId="7006"/>
    <cellStyle name="_U2.BT payroll analytics_U3.310-Fin inc_PKI_OFR_H12010 v5" xfId="7007"/>
    <cellStyle name="_U2.BT payroll analytics_U3.310-Fin inc_TS" xfId="7008"/>
    <cellStyle name="_U2.BT payroll analytics_U3.310-Fin inc_U2.110 Cons" xfId="7009"/>
    <cellStyle name="_U2.BT payroll analytics_U3.310-Fin inc_U2.320 CL" xfId="7010"/>
    <cellStyle name="_U2.BT payroll analytics_U3.310-Fin inc_U2.421 Other" xfId="7011"/>
    <cellStyle name="_U2.BT payroll analytics_U3.320 Fin exp" xfId="7012"/>
    <cellStyle name="_U2.BT payroll analytics_U3.320 Fin exp 2" xfId="7013"/>
    <cellStyle name="_U2.BT payroll analytics_U3.320 Fin exp 3" xfId="7014"/>
    <cellStyle name="_U2.BT payroll analytics_U3.320 Fin exp_2012-2011" xfId="7015"/>
    <cellStyle name="_U2.BT payroll analytics_U3.320 Fin exp_FS 31 Dec 2010" xfId="7016"/>
    <cellStyle name="_U2.BT payroll analytics_U3.320 Fin exp_FS 31 Dec 2010 2" xfId="7017"/>
    <cellStyle name="_U2.BT payroll analytics_U3.320 Fin exp_H_Intangibles_6m_2011" xfId="7018"/>
    <cellStyle name="_U2.BT payroll analytics_U3.320 Fin exp_H_Intangibles_6m_2011 2" xfId="7019"/>
    <cellStyle name="_U2.BT payroll analytics_U3.320 Fin exp_K_300_RFD" xfId="7020"/>
    <cellStyle name="_U2.BT payroll analytics_U3.320 Fin exp_PKI_OFR_H12010 v5" xfId="7021"/>
    <cellStyle name="_U2.BT payroll analytics_U3.320 Fin exp_TS" xfId="7022"/>
    <cellStyle name="_U2.BT payroll analytics_U3.320 Fin exp_U2.110 Cons" xfId="7023"/>
    <cellStyle name="_U2.BT payroll analytics_U3.320 Fin exp_U2.320 CL" xfId="7024"/>
    <cellStyle name="_U2.BT payroll analytics_U3.320 Fin exp_U2.421 Other" xfId="7025"/>
    <cellStyle name="_U2.BT payroll analytics_U3.330 Forex" xfId="7026"/>
    <cellStyle name="_U2.BT payroll analytics_U3.330 Forex 2" xfId="7027"/>
    <cellStyle name="_U2.BT payroll analytics_U3.330 Forex 3" xfId="7028"/>
    <cellStyle name="_U2.BT payroll analytics_U3.330 Forex_2012-2011" xfId="7029"/>
    <cellStyle name="_U2.BT payroll analytics_U3.330 Forex_FS 31 Dec 2010" xfId="7030"/>
    <cellStyle name="_U2.BT payroll analytics_U3.330 Forex_FS 31 Dec 2010 2" xfId="7031"/>
    <cellStyle name="_U2.BT payroll analytics_U3.330 Forex_H_Intangibles_6m_2011" xfId="7032"/>
    <cellStyle name="_U2.BT payroll analytics_U3.330 Forex_H_Intangibles_6m_2011 2" xfId="7033"/>
    <cellStyle name="_U2.BT payroll analytics_U3.330 Forex_K_300_RFD" xfId="7034"/>
    <cellStyle name="_U2.BT payroll analytics_U3.330 Forex_PKI_OFR_H12010 v5" xfId="7035"/>
    <cellStyle name="_U2.BT payroll analytics_U3.330 Forex_TS" xfId="7036"/>
    <cellStyle name="_U2.BT payroll analytics_U3.330 Forex_U2.110 Cons" xfId="7037"/>
    <cellStyle name="_U2.BT payroll analytics_U3.330 Forex_U2.320 CL" xfId="7038"/>
    <cellStyle name="_U2.BT payroll analytics_U3.330 Forex_U2.421 Other" xfId="7039"/>
    <cellStyle name="_U2.BT payroll analytics_Баланс" xfId="7040"/>
    <cellStyle name="_U2.BT payroll analytics_Копия FS 31 December 2007_Rep Pac 19 Feb" xfId="7041"/>
    <cellStyle name="_U2.BT payroll analytics_Копия FS 31 December 2007_Rep Pac 19 Feb_YEARS (Databook)" xfId="7042"/>
    <cellStyle name="_U2.BT payroll analytics_Приложения к формам отчетовТОО ККСза 2008г." xfId="7043"/>
    <cellStyle name="_U2.BT payroll analytics_Приложения к формам отчетовТОО ККСза 2008г. 2" xfId="7044"/>
    <cellStyle name="_U2.BT payroll analytics_Приложения к формам отчетовТОО ККСза 2008г. 3" xfId="7045"/>
    <cellStyle name="_U2.BT payroll analytics_Ф1_09.07.2010" xfId="7046"/>
    <cellStyle name="_U2.BT payroll analytics_Форма2. Прибыля и убытки_01.07.2010_V3" xfId="7047"/>
    <cellStyle name="_U2.BT payroll analytics_Форма2. Прибыля и убытки_29.06.2010" xfId="7048"/>
    <cellStyle name="_U2.BT payroll analytics_Формы ФО с раскрытиями_реальный сектор_2008" xfId="7049"/>
    <cellStyle name="_U2.Cost of Sales" xfId="7050"/>
    <cellStyle name="_U2.Cost of Sales 2" xfId="7051"/>
    <cellStyle name="_U2.u-800_R&amp;M" xfId="7052"/>
    <cellStyle name="_U2-110-SubLead" xfId="7053"/>
    <cellStyle name="_U2-300" xfId="7054"/>
    <cellStyle name="_U2e.110-COP Sublead" xfId="7055"/>
    <cellStyle name="_U2e.Opex" xfId="7056"/>
    <cellStyle name="_U3.100-LS" xfId="7057"/>
    <cellStyle name="_U3.310-Fin inc" xfId="7058"/>
    <cellStyle name="_U3.320 Fin exp" xfId="7059"/>
    <cellStyle name="_U3.330 Forex" xfId="7060"/>
    <cellStyle name="_U3.330 Forex 2" xfId="7061"/>
    <cellStyle name="_U3.330 Forex 3" xfId="7062"/>
    <cellStyle name="_U3.Other sales and expenses 12m 2007" xfId="7063"/>
    <cellStyle name="_U6.Other Income &amp; Expenses 12m2006" xfId="7064"/>
    <cellStyle name="_UGL_OPEX_11m2008" xfId="7065"/>
    <cellStyle name="_UOG_G&amp;A_11m2009" xfId="7066"/>
    <cellStyle name="_UOG_G&amp;A_FINAL 2009" xfId="7067"/>
    <cellStyle name="_UOG_G&amp;A_Final_2008" xfId="7068"/>
    <cellStyle name="_UOG_Inventory_11m 09" xfId="7069"/>
    <cellStyle name="_UOG_Inventory_FINAL 2009" xfId="7070"/>
    <cellStyle name="_UOG_payroll_Final_2008" xfId="7071"/>
    <cellStyle name="_UP10 Billed Accrual for April 2005 checked by PC" xfId="7072"/>
    <cellStyle name="_UP10 Billed Accrual for April 2005 checked by PC 2" xfId="7073"/>
    <cellStyle name="_UP10 Billed Accrual for April 2005 checked by PC 3" xfId="7074"/>
    <cellStyle name="_UP10 Billed Accrual for April 2005 checked by PC 4" xfId="7075"/>
    <cellStyle name="_Vacation Provision" xfId="7076"/>
    <cellStyle name="_Vacation Provision_BS_IS" xfId="7077"/>
    <cellStyle name="_WHT" xfId="7078"/>
    <cellStyle name="_WHT 2" xfId="7079"/>
    <cellStyle name="_WHT 3" xfId="7080"/>
    <cellStyle name="_Workings for DinyelNeft 2006_08 FS_Nur" xfId="7081"/>
    <cellStyle name="_Workings for DinyelNeft 2007 FS_Nur" xfId="7082"/>
    <cellStyle name="_Workings for KNGD 07&amp;08 FS_NUR" xfId="7083"/>
    <cellStyle name="_Workings for KNGD 09 FS_DJ" xfId="7084"/>
    <cellStyle name="_Worksheet in Фрагмент (7)" xfId="7085"/>
    <cellStyle name="_X Intangible assets 5MTD2005" xfId="7086"/>
    <cellStyle name="_X Intangible assets 5MTD2005_BS_IS" xfId="7087"/>
    <cellStyle name="_X1.1000 Reconciliation of taxes" xfId="7088"/>
    <cellStyle name="_X1.1000 Reconciliation of taxes (TS 34)" xfId="7089"/>
    <cellStyle name="_X1.1000 Reconciliation of taxes (TS 34)_BS_IS" xfId="7090"/>
    <cellStyle name="_X1.1000 Reconciliation of taxes_BS_IS" xfId="7091"/>
    <cellStyle name="_XRATE_09_BEST" xfId="7092"/>
    <cellStyle name="_X-rates" xfId="7093"/>
    <cellStyle name="_X-rates 2" xfId="7094"/>
    <cellStyle name="_X-rates 3" xfId="7095"/>
    <cellStyle name="_YE CIT and DT" xfId="7096"/>
    <cellStyle name="_YE CIT and DT 2" xfId="7097"/>
    <cellStyle name="_YE O. Taxes KMGD" xfId="7098"/>
    <cellStyle name="_YE O. Taxes KMGD 2" xfId="7099"/>
    <cellStyle name="_YTD Time Sheet Feb - 08" xfId="7100"/>
    <cellStyle name="_YTD Time Sheet Feb - 08 2" xfId="7101"/>
    <cellStyle name="_YTD Time Sheet Feb - 08 3" xfId="7102"/>
    <cellStyle name="_YTD Time Sheet Feb - 08 4" xfId="7103"/>
    <cellStyle name="_Zapasnoi COS" xfId="7104"/>
    <cellStyle name="_Zapasnoi COS 2" xfId="7105"/>
    <cellStyle name="_zatry1" xfId="7106"/>
    <cellStyle name="_zatrY811-1" xfId="7107"/>
    <cellStyle name="_ZCMS_MON_KLL1" xfId="7108"/>
    <cellStyle name="_ZDEBKRE1-2007" xfId="7109"/>
    <cellStyle name="_ZDEBKRE1-2007 2" xfId="7110"/>
    <cellStyle name="_ZDEBKRE1-2007 3" xfId="7111"/>
    <cellStyle name="_А Основные средства 6 месяцев 2006 года (1)" xfId="7112"/>
    <cellStyle name="_А Основные средства 6 месяцев 2006 года (1)_BS_IS" xfId="7113"/>
    <cellStyle name="_А Основные средства 6 месяцев 2006 года (1)1" xfId="7114"/>
    <cellStyle name="_А Основные средства 6 месяцев 2006 года (1)1_BS_IS" xfId="7115"/>
    <cellStyle name="_аванс" xfId="7116"/>
    <cellStyle name="_АВР по ЦДНГ за  январь_август  2006" xfId="7117"/>
    <cellStyle name="_АВР по ЦДНГ за  январь_август  2006 2" xfId="7118"/>
    <cellStyle name="_АВР по ЦДНГ за  январь_август  2006 3" xfId="7119"/>
    <cellStyle name="_АВР по ЦДНГ за  январь_август  2006 4" xfId="7120"/>
    <cellStyle name="_Анализ работы подрядч янв_авг 2005" xfId="7121"/>
    <cellStyle name="_Анализ работы подрядч янв_авг 2005 2" xfId="7122"/>
    <cellStyle name="_Анализ работы подрядч янв_авг 2005 3" xfId="7123"/>
    <cellStyle name="_Анализ работы подрядч янв_авг 2005 4" xfId="7124"/>
    <cellStyle name="_Аудит-12 мес." xfId="7125"/>
    <cellStyle name="_Баланс" xfId="7126"/>
    <cellStyle name="_Баланс за 2005 год окончательный" xfId="7127"/>
    <cellStyle name="_Баланс_NC KMG_CFS_9m 2008 (working)" xfId="7128"/>
    <cellStyle name="_Баланс_NC KMG_Related Parties Transactions_9m 2008" xfId="7129"/>
    <cellStyle name="_Бюдж.формы ЗАО АГ" xfId="7130"/>
    <cellStyle name="_Бюджет 2005 к защите" xfId="7131"/>
    <cellStyle name="_Бюджет 2007" xfId="7132"/>
    <cellStyle name="_Бюджет АМАНГЕЛЬДЫ ГАЗ на 2006 год (Заке 190705)" xfId="7133"/>
    <cellStyle name="_бюджет АО АПК на 2007 2" xfId="7134"/>
    <cellStyle name="_бюджет на 2006 (2)" xfId="7135"/>
    <cellStyle name="_Бюджетная заявка СИТ  на 2008" xfId="7136"/>
    <cellStyle name="_Бюджетное предложение ПТБ10_64 расход" xfId="7137"/>
    <cellStyle name="_ВГО 2007 год для КТГ" xfId="7138"/>
    <cellStyle name="_ВГО за 10 мес (для КТГ)" xfId="7139"/>
    <cellStyle name="_Ведомость" xfId="7140"/>
    <cellStyle name="_Ведомость (2)" xfId="7141"/>
    <cellStyle name="_ВнутгрРД" xfId="7142"/>
    <cellStyle name="_ВнутгрРД_BS_IS" xfId="7143"/>
    <cellStyle name="_Внутрегруповой деб. и кред за 2005г." xfId="7144"/>
    <cellStyle name="_Внутрегруповой деб. и кред за 2005г. 2" xfId="7145"/>
    <cellStyle name="_Внутрегруповой деб. и кред за 2005г. 3" xfId="7146"/>
    <cellStyle name="_Внутригр_расш_ПР 2007 для отправки КТГ (24.08.07) " xfId="7147"/>
    <cellStyle name="_Внутригр_расш_ПР 8-10" xfId="7148"/>
    <cellStyle name="_Всего" xfId="7149"/>
    <cellStyle name="_Выполнение ОТМ Декабрь 2006" xfId="7150"/>
    <cellStyle name="_ГОД" xfId="7151"/>
    <cellStyle name="_ГрМат_СчетЗатр_2" xfId="7152"/>
    <cellStyle name="_Группы,Классы материалов РД" xfId="7153"/>
    <cellStyle name="_Движение по основным средствам2" xfId="7154"/>
    <cellStyle name="_дебит кредт задолженность" xfId="7155"/>
    <cellStyle name="_дебит кредт задолженность 2" xfId="7156"/>
    <cellStyle name="_дебит кредт задолженность 3" xfId="7157"/>
    <cellStyle name="_демерредж 2008" xfId="7158"/>
    <cellStyle name="_для бюджетников" xfId="7159"/>
    <cellStyle name="_Для элиминирования" xfId="7160"/>
    <cellStyle name="_Для элиминирования 3 кв" xfId="7161"/>
    <cellStyle name="_Для элиминирования_BS_IS" xfId="7162"/>
    <cellStyle name="_Доп.проводки к трансформации" xfId="7163"/>
    <cellStyle name="_доходы" xfId="7164"/>
    <cellStyle name="_Дочки BS-за 2004г. и 6-м.05г MT" xfId="7165"/>
    <cellStyle name="_Дочки BS-за 2004г. и 6-м.05г MT_BS_IS" xfId="7166"/>
    <cellStyle name="_ДТ-КТ-2007" xfId="7167"/>
    <cellStyle name="_Е120-130 свод" xfId="7168"/>
    <cellStyle name="_ЕКМ РД" xfId="7169"/>
    <cellStyle name="_ЕКМ РД 14-06-05" xfId="7170"/>
    <cellStyle name="_Замена труб за янв-сен 2006" xfId="7171"/>
    <cellStyle name="_Замена труб за янв-сен 2006 2" xfId="7172"/>
    <cellStyle name="_Замена труб за янв-сен 2006 3" xfId="7173"/>
    <cellStyle name="_Замена труб за янв-сен 2006 4" xfId="7174"/>
    <cellStyle name="_Запрос (LLP's)" xfId="7175"/>
    <cellStyle name="_Запрос (LLP's)_BS_IS" xfId="7176"/>
    <cellStyle name="_Изменение ФГЗ форм1" xfId="7177"/>
    <cellStyle name="_Исп КВЛ 1 кварт 07 (02.05.07)" xfId="7178"/>
    <cellStyle name="_исполнение договоров с MHL (05 07 07) (2)" xfId="7179"/>
    <cellStyle name="_исполнение договоров с MHL (27.09.07)" xfId="7180"/>
    <cellStyle name="_ИЦА 79 новая модель_c  увеличением затрат" xfId="7181"/>
    <cellStyle name="_ИЦА 79 новая модель_c  увеличением затрат по МСФО" xfId="7182"/>
    <cellStyle name="_КВЛ 2007-2011ДОГМ" xfId="7183"/>
    <cellStyle name="_КВЛ 2007-2011ДОГМ 2" xfId="7184"/>
    <cellStyle name="_КВЛ 2007-2011ДОГМ 3" xfId="7185"/>
    <cellStyle name="_КВЛ 2007-2011ДОГМ 4" xfId="7186"/>
    <cellStyle name="_КВЛ 2007-2011ДОГМ_Свод 1 квартал 2008 для КТГ" xfId="7187"/>
    <cellStyle name="_КВЛ 2007-2011ДОГМ_Свод 1 квартал 2008 для КТГ 2" xfId="7188"/>
    <cellStyle name="_КВЛ 2007-2011ДОГМ_Свод 1 квартал 2008 для КТГ 3" xfId="7189"/>
    <cellStyle name="_КВЛ ТЗ-07-11" xfId="7190"/>
    <cellStyle name="_КВЛ ТЗ-07-11 2" xfId="7191"/>
    <cellStyle name="_КВЛ ТЗ-07-11 3" xfId="7192"/>
    <cellStyle name="_КВЛ ТЗ-07-11 4" xfId="7193"/>
    <cellStyle name="_КВЛ ТЗ-07-11_Свод 1 квартал 2008 для КТГ" xfId="7194"/>
    <cellStyle name="_КВЛ ТЗ-07-11_Свод 1 квартал 2008 для КТГ 2" xfId="7195"/>
    <cellStyle name="_КВЛ ТЗ-07-11_Свод 1 квартал 2008 для КТГ 3" xfId="7196"/>
    <cellStyle name="_Книга1" xfId="7197"/>
    <cellStyle name="_Книга1 2" xfId="7198"/>
    <cellStyle name="_Книга1 3" xfId="7199"/>
    <cellStyle name="_Книга1_1" xfId="7200"/>
    <cellStyle name="_Книга2" xfId="7201"/>
    <cellStyle name="_Книга2_BS_IS" xfId="7202"/>
    <cellStyle name="_Книга5" xfId="7203"/>
    <cellStyle name="_Кодировка компаний_иерархия" xfId="7204"/>
    <cellStyle name="_Кодировка от 17 3 2010" xfId="7205"/>
    <cellStyle name="_Ком. услуги" xfId="7206"/>
    <cellStyle name="_Консол  фин отчет  по МСФО за 1-кв  2006г " xfId="7207"/>
    <cellStyle name="_Консол  фин отчет  по МСФО за 1-кв  2006г  2" xfId="7208"/>
    <cellStyle name="_Консол  фин отчет  по МСФО за 1-кв  2006г  3" xfId="7209"/>
    <cellStyle name="_Консол  фин отчет  по МСФО за 2005г с измен" xfId="7210"/>
    <cellStyle name="_Консол  фин отчет  по МСФО за 2005г с измен 2" xfId="7211"/>
    <cellStyle name="_Консол  фин отчет  по МСФО за 2005г с измен 3" xfId="7212"/>
    <cellStyle name="_Консол  фин отчет  по МСФО за 4-месяц   2006г (2)" xfId="7213"/>
    <cellStyle name="_Консол  фин отчет  по МСФО за 4-месяц   2006г (2) 2" xfId="7214"/>
    <cellStyle name="_Консол  фин отчет  по МСФО за 4-месяц   2006г (2) 3" xfId="7215"/>
    <cellStyle name="_Консол  фин отчет  по МСФО за 5-м  2005г " xfId="7216"/>
    <cellStyle name="_Консол  фин отчет  по МСФО за 5-м  2005г  2" xfId="7217"/>
    <cellStyle name="_Консол  фин отчет  по МСФО за 5-м  2005г  3" xfId="7218"/>
    <cellStyle name="_Консолид Фин.Отч.РД КМГдля КМГ за 1 полугодие 2005г оконч." xfId="7219"/>
    <cellStyle name="_Консолид Фин.Отч.РД КМГдля КМГ за 1 полугодие 2005г оконч._BS_IS" xfId="7220"/>
    <cellStyle name="_Консолидация бюджетов группы 3НКдубль 2" xfId="7221"/>
    <cellStyle name="_Контр  цифры исп  бюджета 28.03.2007" xfId="7222"/>
    <cellStyle name="_Копия FS 31 December 2007_Rep Pac 19 Feb" xfId="7223"/>
    <cellStyle name="_Копия Консол  фин отчет  по МСФО за 2005г с измен_Aliya" xfId="7224"/>
    <cellStyle name="_Копия Консол  фин отчет  по МСФО за 2005г с измен_Aliya 2" xfId="7225"/>
    <cellStyle name="_Копия Консол  фин отчет  по МСФО за 2005г с измен_Aliya 3" xfId="7226"/>
    <cellStyle name="_Копия Копия бюджет консолид за 2007-2009(1)" xfId="7227"/>
    <cellStyle name="_копия№2.400-2007" xfId="7228"/>
    <cellStyle name="_курс 117_KTG_N79_26.09.06" xfId="7229"/>
    <cellStyle name="_курс 117_KTG_N79_26.09.06_gulnar" xfId="7230"/>
    <cellStyle name="_Лист Microsoft Excel" xfId="7231"/>
    <cellStyle name="_Лист1" xfId="7232"/>
    <cellStyle name="_Лист9" xfId="7233"/>
    <cellStyle name="_Лист9 2" xfId="7234"/>
    <cellStyle name="_Лист9 3" xfId="7235"/>
    <cellStyle name="_Лист9 4" xfId="7236"/>
    <cellStyle name="_мебель, оборудование инвентарь1207" xfId="7237"/>
    <cellStyle name="_ММГ СС-2007" xfId="7238"/>
    <cellStyle name="_ММГ СС-2007 2" xfId="7239"/>
    <cellStyle name="_ММГ СС-2007 3" xfId="7240"/>
    <cellStyle name="_ММГ СС-2007_090916_ model" xfId="7241"/>
    <cellStyle name="_ММГ СС-2007_090916_ model 2" xfId="7242"/>
    <cellStyle name="_ММГ СС-2007_090916_ model_2012-2011" xfId="7243"/>
    <cellStyle name="_ММГ СС-2007_091001_Tables_BoD_09m2009" xfId="7244"/>
    <cellStyle name="_ММГ СС-2007_1.5" xfId="7245"/>
    <cellStyle name="_ММГ СС-2007_1.5 2" xfId="7246"/>
    <cellStyle name="_ММГ СС-2007_U2.110 Cons" xfId="7247"/>
    <cellStyle name="_ММГ СС-2007_U2.320 CL" xfId="7248"/>
    <cellStyle name="_Модель по кодам_оконч. 2005" xfId="7249"/>
    <cellStyle name="_НГДО-2002-2кв-11" xfId="7250"/>
    <cellStyle name="_НГДО-2002-2кв-12" xfId="7251"/>
    <cellStyle name="_НСИ Классификатора" xfId="7252"/>
    <cellStyle name="_О запросе информации" xfId="7253"/>
    <cellStyle name="_О запросе информации за 1 кв." xfId="7254"/>
    <cellStyle name="_О запросе информации за 1 кв. 2" xfId="7255"/>
    <cellStyle name="_О запросе информации за 1 кв. 3" xfId="7256"/>
    <cellStyle name="_о.с. и тмз на01.06.06г." xfId="7257"/>
    <cellStyle name="_о.с. и тмз на01.06.06г._BS_IS" xfId="7258"/>
    <cellStyle name="_Оборотка Восток new" xfId="7259"/>
    <cellStyle name="_Оборотка Восток new 2" xfId="7260"/>
    <cellStyle name="_ОДДС" xfId="7261"/>
    <cellStyle name="_ОДДС 2" xfId="7262"/>
    <cellStyle name="_ОДДС 3" xfId="7263"/>
    <cellStyle name="_Озен Елес  Информация к аудиту за  2005 г" xfId="7264"/>
    <cellStyle name="_Озен Елес  Информация к аудиту за  2005 г_BS_IS" xfId="7265"/>
    <cellStyle name="_Операционные расходы 1Q2007" xfId="7266"/>
    <cellStyle name="_отдельная отчетность РД КМГ за 2005гс изм.." xfId="7267"/>
    <cellStyle name="_отдельная отчетность РД КМГ за 2005гс изм.. 2" xfId="7268"/>
    <cellStyle name="_отдельная отчетность РД КМГ за 2005гс изм.. 3" xfId="7269"/>
    <cellStyle name="_ОТЧЕТ для ДКФ    06 04 05  (6)" xfId="7270"/>
    <cellStyle name="_ОТЧЕТ для ДКФ    06 04 05  (6) 2" xfId="7271"/>
    <cellStyle name="_ОТЧЕТ для ДКФ    06 04 05  (6) 3" xfId="7272"/>
    <cellStyle name="_ОТЧЕТ ЗА 2006г К ЗАЩИТЕ " xfId="7273"/>
    <cellStyle name="_Отчет о движении денеж средств" xfId="7274"/>
    <cellStyle name="_Отчет о прибылях и убытках" xfId="7275"/>
    <cellStyle name="_ПамятьГИС" xfId="7276"/>
    <cellStyle name="_ПамятьГИС 2" xfId="7277"/>
    <cellStyle name="_Перерасчет долевого дохода по доч ТОО" xfId="7278"/>
    <cellStyle name="_Перерасчет долевого дохода по доч ТОО_BS_IS" xfId="7279"/>
    <cellStyle name="_питание(AFE)" xfId="7280"/>
    <cellStyle name="_питание(AFE) 2" xfId="7281"/>
    <cellStyle name="_питание(AFE) 3" xfId="7282"/>
    <cellStyle name="_питание(AFE) 4" xfId="7283"/>
    <cellStyle name="_План развития ПТС на 2005-2010 (связи станционной части)" xfId="7284"/>
    <cellStyle name="_План развития ПТС на 2005-2010 (связи станционной части) 2" xfId="7285"/>
    <cellStyle name="_План развития ПТС на 2005-2010 (связи станционной части) 3" xfId="7286"/>
    <cellStyle name="_по месяцам" xfId="7287"/>
    <cellStyle name="_ПП 2009г  разделы 1-11-  вариант 13" xfId="7288"/>
    <cellStyle name="_приборы" xfId="7289"/>
    <cellStyle name="_Прил 8Кратк. долг.деб.зд" xfId="7290"/>
    <cellStyle name="_Прил 8Кратк. долг.деб.зд 2" xfId="7291"/>
    <cellStyle name="_Прил 8Кратк. долг.деб.зд 3" xfId="7292"/>
    <cellStyle name="_Приложение 4" xfId="7293"/>
    <cellStyle name="_Приложение 5" xfId="7294"/>
    <cellStyle name="_Приложение 5_BS_IS" xfId="7295"/>
    <cellStyle name="_Приложение 6" xfId="7296"/>
    <cellStyle name="_Приложение 6_BS_IS" xfId="7297"/>
    <cellStyle name="_Приложение 7Долг.деб.зад-ть" xfId="7298"/>
    <cellStyle name="_Приложение 7Долг.деб.зад-ть 2" xfId="7299"/>
    <cellStyle name="_Приложение 7Долг.деб.зад-ть 3" xfId="7300"/>
    <cellStyle name="_Приложение_ЬЬ" xfId="7301"/>
    <cellStyle name="_Приложения 12 3 13" xfId="7302"/>
    <cellStyle name="_Приложения к формам отчетов" xfId="7303"/>
    <cellStyle name="_Приложения к формам отчетов за  2006г" xfId="7304"/>
    <cellStyle name="_Приложения к формам отчетов за 1-кв 2006г (свод)" xfId="7305"/>
    <cellStyle name="_Приложения к формам отчетов за 1-кв 2006г (свод)_BS_IS" xfId="7306"/>
    <cellStyle name="_Приложения к формам отчетов за июнь 2006г" xfId="7307"/>
    <cellStyle name="_Приложения к формам отчетов за июнь 2006г_BS_IS" xfId="7308"/>
    <cellStyle name="_Приложения к формам отчетов за май 2006г (свод)" xfId="7309"/>
    <cellStyle name="_Приложения к формам отчетов за май 2006г (свод)_BS_IS" xfId="7310"/>
    <cellStyle name="_Приложения к формам отчетов_BS_IS" xfId="7311"/>
    <cellStyle name="_Приложения к формам отчетовТОО ККСза 2008г." xfId="7312"/>
    <cellStyle name="_произв.цели - приложение к СНР_айгерим_09.11" xfId="7313"/>
    <cellStyle name="_РасПадДоб КРС,ПНП,ПРС-2002год" xfId="7314"/>
    <cellStyle name="_Расчет добычи на 3,125 млн.тн(для РД)" xfId="7315"/>
    <cellStyle name="_Расчет добычи на 3,180 млн.тн" xfId="7316"/>
    <cellStyle name="_Расчет себестоимости Аманегльдинского газа" xfId="7317"/>
    <cellStyle name="_РасчетЗС15.10.2001гxls" xfId="7318"/>
    <cellStyle name="_Расширенные приложения c кодировкой от 15032010 по форме 1, 3, 4" xfId="7319"/>
    <cellStyle name="_расшифровка за июнь" xfId="7320"/>
    <cellStyle name="_Расшифровки аудиторам за 9 мес.2006 г." xfId="7321"/>
    <cellStyle name="_Регистрация договоров 2003" xfId="7322"/>
    <cellStyle name="_сверка для аудитора" xfId="7323"/>
    <cellStyle name="_СВЕРКА ФАКТ 2006 с Ф.2Бух" xfId="7324"/>
    <cellStyle name="_Свод. Консол  фин отчет  по МСФО за 2006г." xfId="7325"/>
    <cellStyle name="_Свод. Консол  фин отчет  по МСФО за 6 мес 2007 г." xfId="7326"/>
    <cellStyle name="_Свод. Консол  фин отчет  по МСФО за 6 мес 2007 г. 2" xfId="7327"/>
    <cellStyle name="_Свод. Консол  фин отчет  по МСФО за 6 мес 2007 г. 3" xfId="7328"/>
    <cellStyle name="_Себестоимость" xfId="7329"/>
    <cellStyle name="_сентябрь -посл. вариант ЖГРЭС 2007" xfId="7330"/>
    <cellStyle name="_Скорр.бюдж. 2006 г.(с КТО 24.10.)" xfId="7331"/>
    <cellStyle name="_сп" xfId="7332"/>
    <cellStyle name="_Спецификация к договору Актобе" xfId="7333"/>
    <cellStyle name="_СУО" xfId="7334"/>
    <cellStyle name="_Таблица по НДС Асхат" xfId="7335"/>
    <cellStyle name="_Таблица по НДС Асхат 2" xfId="7336"/>
    <cellStyle name="_ТОО Эмбаэнергомунай -2005г" xfId="7337"/>
    <cellStyle name="_ТОО Эмбаэнергомунай -2005г 2" xfId="7338"/>
    <cellStyle name="_ТОО Эмбаэнергомунай -2005г 3" xfId="7339"/>
    <cellStyle name="_торговая" xfId="7340"/>
    <cellStyle name="_Транспорт. расходы в Актау и по городу" xfId="7341"/>
    <cellStyle name="_Трансформация 25 04 05" xfId="7342"/>
    <cellStyle name="_Трансформация 25 04 05 2" xfId="7343"/>
    <cellStyle name="_Утв СД Бюджет расшиф 29 12 05" xfId="7344"/>
    <cellStyle name="_УТВЕР  бюджета на 2005г  13окт всп структ подраз" xfId="7345"/>
    <cellStyle name="_Ф2" xfId="7346"/>
    <cellStyle name="_Факт КТГ за 1-кв.2007г+." xfId="7347"/>
    <cellStyle name="_Финотчет аудированный на 29.02.08" xfId="7348"/>
    <cellStyle name="_Финотчет за 1 квартал" xfId="7349"/>
    <cellStyle name="_ФЛС 2009-2021гг." xfId="7350"/>
    <cellStyle name="_Фонд и план лик" xfId="7351"/>
    <cellStyle name="_ФондЛикв2009u (2)" xfId="7352"/>
    <cellStyle name="_ФОРМА" xfId="7353"/>
    <cellStyle name="_форма 21 18К1 для доч пп Пермнефть" xfId="7354"/>
    <cellStyle name="_Форма ввода для гибкой загрузки КМГ 12.2008" xfId="7355"/>
    <cellStyle name="_Форма ввода для гибкой загрузки КМГ Долевой 06.2009" xfId="7356"/>
    <cellStyle name="_Форма дуль 2" xfId="7357"/>
    <cellStyle name="_Форма по ТМЦ 2006 от лаборатории" xfId="7358"/>
    <cellStyle name="_Форма2. Прибыля и убытки_01.07.2010_V3" xfId="7359"/>
    <cellStyle name="_Форма2. Прибыля и убытки_29.06.2010" xfId="7360"/>
    <cellStyle name="_Формы за 6-м.2006г. (1,2,3)" xfId="7361"/>
    <cellStyle name="_Формы за 6-м.2006г. (1,2,3) 2" xfId="7362"/>
    <cellStyle name="_Формы за 6-м.2006г. (1,2,3) 3" xfId="7363"/>
    <cellStyle name="_Формы МСФО- для ДЧП КМГ-Финотчет-1 кв.2007 г." xfId="7364"/>
    <cellStyle name="_Формы МСФО доработ.14 12 05 ЗА 12 МЕСЯЦЕВ" xfId="7365"/>
    <cellStyle name="_Формы МСФО доработ.14 12 05 ЗА 12 МЕСЯЦЕВ 2" xfId="7366"/>
    <cellStyle name="_Формы МСФО доработ.14 12 05 ЗА 12 МЕСЯЦЕВ 3" xfId="7367"/>
    <cellStyle name="_Формы Отчета за 9-месяцев 2007 г для КТГ 301007" xfId="7368"/>
    <cellStyle name="_Формы финанс отчетноти по Холдингу по МСФО за  2006  xls" xfId="7369"/>
    <cellStyle name="_Формы финанс отчетноти по Холдингу по МСФО за  2006  xls 2" xfId="7370"/>
    <cellStyle name="_Формы финансовой отчетности МСФО за 1 quarter 2007 год" xfId="7371"/>
    <cellStyle name="_Формы финансовой отчетности МСФО за 1 quarter 2007 год 2" xfId="7372"/>
    <cellStyle name="_Формы ФО с раскрытиями_реальный сектор" xfId="7373"/>
    <cellStyle name="_Формы ФО с раскрытиями_реальный сектор_с 49 раскрытием" xfId="7374"/>
    <cellStyle name="_Элиминир РД" xfId="7375"/>
    <cellStyle name="_Элиминир РД 2" xfId="7376"/>
    <cellStyle name="_Элиминир РД 3" xfId="7377"/>
    <cellStyle name="_Элиминирование" xfId="7378"/>
    <cellStyle name="_Элиминирование в форме №2" xfId="7379"/>
    <cellStyle name="_Элиминирование в форме №2_BS_IS" xfId="7380"/>
    <cellStyle name="_январь-май 2007" xfId="7381"/>
    <cellStyle name="”€?ђ?‘?‚›?" xfId="7382"/>
    <cellStyle name="”€?ђ?‘?‚›? 2" xfId="7383"/>
    <cellStyle name="”€?ђ?‘?‚›‰" xfId="7384"/>
    <cellStyle name="”€ЌЂЌ‘Ћ‚›‰" xfId="7385"/>
    <cellStyle name="”€ЌЂЌ‘Ћ‚›‰ 2" xfId="7386"/>
    <cellStyle name="”€ЌЂЌ‘Ћ‚›‰ 2 2" xfId="7387"/>
    <cellStyle name="”€ЌЂЌ‘Ћ‚›‰ 2 3" xfId="7388"/>
    <cellStyle name="”€ЌЂЌ‘Ћ‚›‰ 3" xfId="7389"/>
    <cellStyle name="”€қђқ‘һ‚›ү" xfId="7390"/>
    <cellStyle name="”€қђқ‘һ‚›ү 2" xfId="7391"/>
    <cellStyle name="”€љ‘€ђ?‚ђ??›?" xfId="7392"/>
    <cellStyle name="”€љ‘€ђ?‚ђ??›? 2" xfId="7393"/>
    <cellStyle name="”€љ‘€ђ?‚ђ??›‰" xfId="7394"/>
    <cellStyle name="”€Љ‘€ђҺ‚ЂҚҚ›ү" xfId="7395"/>
    <cellStyle name="”€Љ‘€ђҺ‚ЂҚҚ›ү 2" xfId="7396"/>
    <cellStyle name="”€Љ‘€ђЋ‚ЂЌЌ›‰" xfId="7397"/>
    <cellStyle name="”€Љ‘€ђЋ‚ЂЌЌ›‰ 2" xfId="7398"/>
    <cellStyle name="”€Љ‘€ђЋ‚ЂЌЌ›‰ 2 2" xfId="7399"/>
    <cellStyle name="”€Љ‘€ђЋ‚ЂЌЌ›‰ 2 3" xfId="7400"/>
    <cellStyle name="”€Љ‘€ђЋ‚ЂЌЌ›‰ 3" xfId="7401"/>
    <cellStyle name="”ќђќ‘ћ‚›‰" xfId="7402"/>
    <cellStyle name="”ќђќ‘ћ‚›‰ 2" xfId="7403"/>
    <cellStyle name="”ќђќ‘ћ‚›‰ 2 2" xfId="7404"/>
    <cellStyle name="”ќђќ‘ћ‚›‰ 2 3" xfId="7405"/>
    <cellStyle name="”ќђќ‘ћ‚›‰ 2 4" xfId="7406"/>
    <cellStyle name="”ќђќ‘ћ‚›‰ 3" xfId="7407"/>
    <cellStyle name="”ќђќ‘ћ‚›‰ 3 2" xfId="7408"/>
    <cellStyle name="”ќђќ‘ћ‚›‰ 3 3" xfId="7409"/>
    <cellStyle name="”ќђќ‘ћ‚›‰ 4" xfId="7410"/>
    <cellStyle name="”ќђќ‘ћ‚›‰_2012-2011" xfId="7411"/>
    <cellStyle name="”љ‘ђћ‚ђќќ›‰" xfId="7412"/>
    <cellStyle name="”љ‘ђћ‚ђќќ›‰ 2" xfId="7413"/>
    <cellStyle name="”љ‘ђћ‚ђќќ›‰ 2 2" xfId="7414"/>
    <cellStyle name="”љ‘ђћ‚ђќќ›‰ 2 3" xfId="7415"/>
    <cellStyle name="”љ‘ђћ‚ђќќ›‰ 2 4" xfId="7416"/>
    <cellStyle name="”љ‘ђћ‚ђќќ›‰ 3" xfId="7417"/>
    <cellStyle name="”љ‘ђћ‚ђќќ›‰ 3 2" xfId="7418"/>
    <cellStyle name="”љ‘ђћ‚ђќќ›‰ 3 3" xfId="7419"/>
    <cellStyle name="”љ‘ђћ‚ђќќ›‰ 4" xfId="7420"/>
    <cellStyle name="”љ‘ђћ‚ђќќ›‰_2012-2011" xfId="7421"/>
    <cellStyle name="„…?…†?›?" xfId="7422"/>
    <cellStyle name="„…?…†?›? 2" xfId="7423"/>
    <cellStyle name="„…?…†?›‰" xfId="7424"/>
    <cellStyle name="„…ќ…†ќ›‰" xfId="7425"/>
    <cellStyle name="„…ќ…†ќ›‰ 2" xfId="7426"/>
    <cellStyle name="„…ќ…†ќ›‰ 2 2" xfId="7427"/>
    <cellStyle name="„…ќ…†ќ›‰ 2 3" xfId="7428"/>
    <cellStyle name="„…ќ…†ќ›‰ 2 4" xfId="7429"/>
    <cellStyle name="„…ќ…†ќ›‰ 3" xfId="7430"/>
    <cellStyle name="„…ќ…†ќ›‰ 3 2" xfId="7431"/>
    <cellStyle name="„…ќ…†ќ›‰ 3 3" xfId="7432"/>
    <cellStyle name="„…ќ…†ќ›‰ 4" xfId="7433"/>
    <cellStyle name="„…ќ…†ќ›‰_2012-2011" xfId="7434"/>
    <cellStyle name="„…қ…†қ›ү" xfId="7435"/>
    <cellStyle name="„…қ…†қ›ү 2" xfId="7436"/>
    <cellStyle name="„ђ’ђ" xfId="7437"/>
    <cellStyle name="¤d¤À¦ì [0]" xfId="7438"/>
    <cellStyle name="¤d¤À¦ì [0] 2" xfId="7439"/>
    <cellStyle name="¤d¤À¦ì_cmdinput" xfId="7440"/>
    <cellStyle name="€’???‚›?" xfId="7441"/>
    <cellStyle name="€’???‚›? 2" xfId="7442"/>
    <cellStyle name="€’???‚›? 2 2" xfId="7443"/>
    <cellStyle name="€’???‚›? 3" xfId="7444"/>
    <cellStyle name="€’?ѓ?‚›‰" xfId="7445"/>
    <cellStyle name="€’һғһ‚›ү" xfId="7446"/>
    <cellStyle name="€’һғһ‚›ү 2" xfId="7447"/>
    <cellStyle name="€’һғһ‚›ү 2 2" xfId="7448"/>
    <cellStyle name="€’һғһ‚›ү 3" xfId="7449"/>
    <cellStyle name="€’ЋѓЋ‚›‰" xfId="7450"/>
    <cellStyle name="€’ЋѓЋ‚›‰ 2" xfId="7451"/>
    <cellStyle name="€’ЋѓЋ‚›‰ 2 2" xfId="7452"/>
    <cellStyle name="€’ЋѓЋ‚›‰ 2 3" xfId="7453"/>
    <cellStyle name="€’ЋѓЋ‚›‰ 2 4" xfId="7454"/>
    <cellStyle name="€’ЋѓЋ‚›‰ 3" xfId="7455"/>
    <cellStyle name="€’ЋѓЋ‚›‰ 4" xfId="7456"/>
    <cellStyle name="=C:\WINNT35\SYSTEM32\COMMAND.COM" xfId="7457"/>
    <cellStyle name="=C:\WINNT35\SYSTEM32\COMMAND.COM 2" xfId="7458"/>
    <cellStyle name="=C:\WINNT35\SYSTEM32\COMMAND.COM 2 2" xfId="7459"/>
    <cellStyle name="=C:\WINNT35\SYSTEM32\COMMAND.COM 3" xfId="7460"/>
    <cellStyle name="=C:\WINNT35\SYSTEM32\COMMAND.COM 3 2" xfId="7461"/>
    <cellStyle name="=C:\WINNT35\SYSTEM32\COMMAND.COM 4" xfId="7462"/>
    <cellStyle name="=C:\WINNT35\SYSTEM32\COMMAND.COM 4 2" xfId="7463"/>
    <cellStyle name="=C:\WINNT35\SYSTEM32\COMMAND.COM 5" xfId="7464"/>
    <cellStyle name="=C:\WINNT35\SYSTEM32\COMMAND.COM 5 2" xfId="7465"/>
    <cellStyle name="=C:\WINNT35\SYSTEM32\COMMAND.COM 6" xfId="7466"/>
    <cellStyle name="¶W³sµ²" xfId="7467"/>
    <cellStyle name="‡ђѓ?‹?‚?љ1" xfId="7468"/>
    <cellStyle name="‡ђѓ?‹?‚?љ2" xfId="7469"/>
    <cellStyle name="‡ђѓћ‹ћ‚ћљ1" xfId="7470"/>
    <cellStyle name="‡ђѓћ‹ћ‚ћљ1 2" xfId="7471"/>
    <cellStyle name="‡ђѓћ‹ћ‚ћљ1 2 2" xfId="7472"/>
    <cellStyle name="‡ђѓћ‹ћ‚ћљ1 2 3" xfId="7473"/>
    <cellStyle name="‡ђѓћ‹ћ‚ћљ1 3" xfId="7474"/>
    <cellStyle name="‡ђѓћ‹ћ‚ћљ1 3 2" xfId="7475"/>
    <cellStyle name="‡ђѓћ‹ћ‚ћљ1 3 3" xfId="7476"/>
    <cellStyle name="‡ђѓћ‹ћ‚ћљ1_2012-2011" xfId="7477"/>
    <cellStyle name="‡ђѓћ‹ћ‚ћљ2" xfId="7478"/>
    <cellStyle name="‡ђѓћ‹ћ‚ћљ2 2" xfId="7479"/>
    <cellStyle name="‡ђѓћ‹ћ‚ћљ2 2 2" xfId="7480"/>
    <cellStyle name="‡ђѓћ‹ћ‚ћљ2 2 3" xfId="7481"/>
    <cellStyle name="‡ђѓћ‹ћ‚ћљ2 3" xfId="7482"/>
    <cellStyle name="‡ђѓћ‹ћ‚ћљ2 3 2" xfId="7483"/>
    <cellStyle name="‡ђѓћ‹ћ‚ћљ2 3 3" xfId="7484"/>
    <cellStyle name="‡ђѓћ‹ћ‚ћљ2_2012-2011" xfId="7485"/>
    <cellStyle name="•WЏЂ_ЉO‰?—a‹?" xfId="7486"/>
    <cellStyle name="’ћѓћ‚›‰" xfId="7487"/>
    <cellStyle name="’ћѓћ‚›‰ 2" xfId="7488"/>
    <cellStyle name="’ћѓћ‚›‰ 2 2" xfId="7489"/>
    <cellStyle name="’ћѓћ‚›‰ 2 2 2" xfId="7490"/>
    <cellStyle name="’ћѓћ‚›‰ 2 2 2 2" xfId="7491"/>
    <cellStyle name="’ћѓћ‚›‰ 2 3" xfId="7492"/>
    <cellStyle name="’ћѓћ‚›‰ 2 4" xfId="7493"/>
    <cellStyle name="’ћѓћ‚›‰ 3" xfId="7494"/>
    <cellStyle name="’ћѓћ‚›‰ 3 2" xfId="7495"/>
    <cellStyle name="’ћѓћ‚›‰ 3 2 2" xfId="7496"/>
    <cellStyle name="’ћѓћ‚›‰ 3 3" xfId="7497"/>
    <cellStyle name="’ћѓћ‚›‰ 4" xfId="7498"/>
    <cellStyle name="’ћѓћ‚›‰ 4 2" xfId="7499"/>
    <cellStyle name="’ћѓћ‚›‰ 4 2 2" xfId="7500"/>
    <cellStyle name="’ћѓћ‚›‰ 5" xfId="7501"/>
    <cellStyle name="’ћѓћ‚›‰ 5 2" xfId="7502"/>
    <cellStyle name="’ћѓћ‚›‰ 6" xfId="7503"/>
    <cellStyle name="’ћѓћ‚›‰_2012-2011" xfId="7504"/>
    <cellStyle name="" xfId="7505"/>
    <cellStyle name="" xfId="7506"/>
    <cellStyle name=" 10" xfId="7507"/>
    <cellStyle name=" 10" xfId="7508"/>
    <cellStyle name=" 11" xfId="7509"/>
    <cellStyle name=" 11" xfId="7510"/>
    <cellStyle name=" 12" xfId="7511"/>
    <cellStyle name=" 12" xfId="7512"/>
    <cellStyle name=" 13" xfId="7513"/>
    <cellStyle name=" 13" xfId="7514"/>
    <cellStyle name=" 14" xfId="7515"/>
    <cellStyle name=" 14" xfId="7516"/>
    <cellStyle name=" 15" xfId="7517"/>
    <cellStyle name=" 15" xfId="7518"/>
    <cellStyle name=" 16" xfId="7519"/>
    <cellStyle name=" 16" xfId="7520"/>
    <cellStyle name=" 17" xfId="7521"/>
    <cellStyle name=" 17" xfId="7522"/>
    <cellStyle name=" 18" xfId="7523"/>
    <cellStyle name=" 18" xfId="7524"/>
    <cellStyle name=" 19" xfId="7525"/>
    <cellStyle name=" 19" xfId="7526"/>
    <cellStyle name=" 2" xfId="7527"/>
    <cellStyle name=" 2" xfId="7528"/>
    <cellStyle name=" 2 10" xfId="7529"/>
    <cellStyle name=" 2 10" xfId="7530"/>
    <cellStyle name=" 2 11" xfId="7531"/>
    <cellStyle name=" 2 11" xfId="7532"/>
    <cellStyle name=" 2 12" xfId="7533"/>
    <cellStyle name=" 2 12" xfId="7534"/>
    <cellStyle name=" 2 13" xfId="7535"/>
    <cellStyle name=" 2 14" xfId="7536"/>
    <cellStyle name=" 2 15" xfId="7537"/>
    <cellStyle name=" 2 2" xfId="7538"/>
    <cellStyle name=" 2 2" xfId="7539"/>
    <cellStyle name=" 2 3" xfId="7540"/>
    <cellStyle name=" 2 3" xfId="7541"/>
    <cellStyle name=" 2 4" xfId="7542"/>
    <cellStyle name=" 2 4" xfId="7543"/>
    <cellStyle name=" 2 5" xfId="7544"/>
    <cellStyle name=" 2 5" xfId="7545"/>
    <cellStyle name=" 2 6" xfId="7546"/>
    <cellStyle name=" 2 6" xfId="7547"/>
    <cellStyle name=" 2 7" xfId="7548"/>
    <cellStyle name=" 2 7" xfId="7549"/>
    <cellStyle name=" 2 8" xfId="7550"/>
    <cellStyle name=" 2 8" xfId="7551"/>
    <cellStyle name=" 2 9" xfId="7552"/>
    <cellStyle name=" 2 9" xfId="7553"/>
    <cellStyle name=" 20" xfId="7554"/>
    <cellStyle name=" 20" xfId="7555"/>
    <cellStyle name=" 21" xfId="7556"/>
    <cellStyle name=" 21" xfId="7557"/>
    <cellStyle name=" 22" xfId="7558"/>
    <cellStyle name=" 22" xfId="7559"/>
    <cellStyle name=" 23" xfId="7560"/>
    <cellStyle name=" 23" xfId="7561"/>
    <cellStyle name=" 24" xfId="7562"/>
    <cellStyle name=" 24" xfId="7563"/>
    <cellStyle name=" 25" xfId="7564"/>
    <cellStyle name=" 25" xfId="7565"/>
    <cellStyle name=" 26" xfId="7566"/>
    <cellStyle name=" 26" xfId="7567"/>
    <cellStyle name=" 27" xfId="7568"/>
    <cellStyle name=" 28" xfId="7569"/>
    <cellStyle name=" 3" xfId="7570"/>
    <cellStyle name=" 3" xfId="7571"/>
    <cellStyle name=" 3 2" xfId="7572"/>
    <cellStyle name=" 3 2" xfId="7573"/>
    <cellStyle name=" 4" xfId="7574"/>
    <cellStyle name=" 4" xfId="7575"/>
    <cellStyle name=" 5" xfId="7576"/>
    <cellStyle name=" 5" xfId="7577"/>
    <cellStyle name=" 6" xfId="7578"/>
    <cellStyle name=" 6" xfId="7579"/>
    <cellStyle name=" 7" xfId="7580"/>
    <cellStyle name=" 7" xfId="7581"/>
    <cellStyle name=" 8" xfId="7582"/>
    <cellStyle name=" 8" xfId="7583"/>
    <cellStyle name=" 9" xfId="7584"/>
    <cellStyle name=" 9" xfId="7585"/>
    <cellStyle name="_071130 Январь-ноябрь 2007г " xfId="7586"/>
    <cellStyle name="_071130 Январь-ноябрь 2007г " xfId="7587"/>
    <cellStyle name="_071130 Январь-ноябрь 2007г  10" xfId="7588"/>
    <cellStyle name="_071130 Январь-ноябрь 2007г  10" xfId="7589"/>
    <cellStyle name="_071130 Январь-ноябрь 2007г  11" xfId="7590"/>
    <cellStyle name="_071130 Январь-ноябрь 2007г  11" xfId="7591"/>
    <cellStyle name="_071130 Январь-ноябрь 2007г  12" xfId="7592"/>
    <cellStyle name="_071130 Январь-ноябрь 2007г  12" xfId="7593"/>
    <cellStyle name="_071130 Январь-ноябрь 2007г  13" xfId="7594"/>
    <cellStyle name="_071130 Январь-ноябрь 2007г  13" xfId="7595"/>
    <cellStyle name="_071130 Январь-ноябрь 2007г  14" xfId="7596"/>
    <cellStyle name="_071130 Январь-ноябрь 2007г  14" xfId="7597"/>
    <cellStyle name="_071130 Январь-ноябрь 2007г  15" xfId="7598"/>
    <cellStyle name="_071130 Январь-ноябрь 2007г  15" xfId="7599"/>
    <cellStyle name="_071130 Январь-ноябрь 2007г  16" xfId="7600"/>
    <cellStyle name="_071130 Январь-ноябрь 2007г  16" xfId="7601"/>
    <cellStyle name="_071130 Январь-ноябрь 2007г  17" xfId="7602"/>
    <cellStyle name="_071130 Январь-ноябрь 2007г  17" xfId="7603"/>
    <cellStyle name="_071130 Январь-ноябрь 2007г  18" xfId="7604"/>
    <cellStyle name="_071130 Январь-ноябрь 2007г  18" xfId="7605"/>
    <cellStyle name="_071130 Январь-ноябрь 2007г  19" xfId="7606"/>
    <cellStyle name="_071130 Январь-ноябрь 2007г  19" xfId="7607"/>
    <cellStyle name="_071130 Январь-ноябрь 2007г  2" xfId="7608"/>
    <cellStyle name="_071130 Январь-ноябрь 2007г  2" xfId="7609"/>
    <cellStyle name="_071130 Январь-ноябрь 2007г  2 10" xfId="7610"/>
    <cellStyle name="_071130 Январь-ноябрь 2007г  2 10" xfId="7611"/>
    <cellStyle name="_071130 Январь-ноябрь 2007г  2 11" xfId="7612"/>
    <cellStyle name="_071130 Январь-ноябрь 2007г  2 11" xfId="7613"/>
    <cellStyle name="_071130 Январь-ноябрь 2007г  2 12" xfId="7614"/>
    <cellStyle name="_071130 Январь-ноябрь 2007г  2 12" xfId="7615"/>
    <cellStyle name="_071130 Январь-ноябрь 2007г  2 2" xfId="7616"/>
    <cellStyle name="_071130 Январь-ноябрь 2007г  2 2" xfId="7617"/>
    <cellStyle name="_071130 Январь-ноябрь 2007г  2 3" xfId="7618"/>
    <cellStyle name="_071130 Январь-ноябрь 2007г  2 3" xfId="7619"/>
    <cellStyle name="_071130 Январь-ноябрь 2007г  2 4" xfId="7620"/>
    <cellStyle name="_071130 Январь-ноябрь 2007г  2 4" xfId="7621"/>
    <cellStyle name="_071130 Январь-ноябрь 2007г  2 5" xfId="7622"/>
    <cellStyle name="_071130 Январь-ноябрь 2007г  2 5" xfId="7623"/>
    <cellStyle name="_071130 Январь-ноябрь 2007г  2 6" xfId="7624"/>
    <cellStyle name="_071130 Январь-ноябрь 2007г  2 6" xfId="7625"/>
    <cellStyle name="_071130 Январь-ноябрь 2007г  2 7" xfId="7626"/>
    <cellStyle name="_071130 Январь-ноябрь 2007г  2 7" xfId="7627"/>
    <cellStyle name="_071130 Январь-ноябрь 2007г  2 8" xfId="7628"/>
    <cellStyle name="_071130 Январь-ноябрь 2007г  2 8" xfId="7629"/>
    <cellStyle name="_071130 Январь-ноябрь 2007г  2 9" xfId="7630"/>
    <cellStyle name="_071130 Январь-ноябрь 2007г  2 9" xfId="7631"/>
    <cellStyle name="_071130 Январь-ноябрь 2007г  20" xfId="7632"/>
    <cellStyle name="_071130 Январь-ноябрь 2007г  20" xfId="7633"/>
    <cellStyle name="_071130 Январь-ноябрь 2007г  21" xfId="7634"/>
    <cellStyle name="_071130 Январь-ноябрь 2007г  21" xfId="7635"/>
    <cellStyle name="_071130 Январь-ноябрь 2007г  22" xfId="7636"/>
    <cellStyle name="_071130 Январь-ноябрь 2007г  22" xfId="7637"/>
    <cellStyle name="_071130 Январь-ноябрь 2007г  23" xfId="7638"/>
    <cellStyle name="_071130 Январь-ноябрь 2007г  23" xfId="7639"/>
    <cellStyle name="_071130 Январь-ноябрь 2007г  24" xfId="7640"/>
    <cellStyle name="_071130 Январь-ноябрь 2007г  24" xfId="7641"/>
    <cellStyle name="_071130 Январь-ноябрь 2007г  25" xfId="7642"/>
    <cellStyle name="_071130 Январь-ноябрь 2007г  25" xfId="7643"/>
    <cellStyle name="_071130 Январь-ноябрь 2007г  26" xfId="7644"/>
    <cellStyle name="_071130 Январь-ноябрь 2007г  26" xfId="7645"/>
    <cellStyle name="_071130 Январь-ноябрь 2007г  3" xfId="7646"/>
    <cellStyle name="_071130 Январь-ноябрь 2007г  3" xfId="7647"/>
    <cellStyle name="_071130 Январь-ноябрь 2007г  3 2" xfId="7648"/>
    <cellStyle name="_071130 Январь-ноябрь 2007г  3 2" xfId="7649"/>
    <cellStyle name="_071130 Январь-ноябрь 2007г  4" xfId="7650"/>
    <cellStyle name="_071130 Январь-ноябрь 2007г  4" xfId="7651"/>
    <cellStyle name="_071130 Январь-ноябрь 2007г  5" xfId="7652"/>
    <cellStyle name="_071130 Январь-ноябрь 2007г  5" xfId="7653"/>
    <cellStyle name="_071130 Январь-ноябрь 2007г  6" xfId="7654"/>
    <cellStyle name="_071130 Январь-ноябрь 2007г  6" xfId="7655"/>
    <cellStyle name="_071130 Январь-ноябрь 2007г  7" xfId="7656"/>
    <cellStyle name="_071130 Январь-ноябрь 2007г  7" xfId="7657"/>
    <cellStyle name="_071130 Январь-ноябрь 2007г  8" xfId="7658"/>
    <cellStyle name="_071130 Январь-ноябрь 2007г  8" xfId="7659"/>
    <cellStyle name="_071130 Январь-ноябрь 2007г  9" xfId="7660"/>
    <cellStyle name="_071130 Январь-ноябрь 2007г  9" xfId="7661"/>
    <cellStyle name="_071130 Январь-ноябрь 2007г _eWork" xfId="7662"/>
    <cellStyle name="_071130 Январь-ноябрь 2007г _eWork" xfId="7663"/>
    <cellStyle name="_071130 Январь-ноябрь 2007г _eWork 10" xfId="7664"/>
    <cellStyle name="_071130 Январь-ноябрь 2007г _eWork 10" xfId="7665"/>
    <cellStyle name="_071130 Январь-ноябрь 2007г _eWork 11" xfId="7666"/>
    <cellStyle name="_071130 Январь-ноябрь 2007г _eWork 11" xfId="7667"/>
    <cellStyle name="_071130 Январь-ноябрь 2007г _eWork 12" xfId="7668"/>
    <cellStyle name="_071130 Январь-ноябрь 2007г _eWork 12" xfId="7669"/>
    <cellStyle name="_071130 Январь-ноябрь 2007г _eWork 13" xfId="7670"/>
    <cellStyle name="_071130 Январь-ноябрь 2007г _eWork 13" xfId="7671"/>
    <cellStyle name="_071130 Январь-ноябрь 2007г _eWork 14" xfId="7672"/>
    <cellStyle name="_071130 Январь-ноябрь 2007г _eWork 14" xfId="7673"/>
    <cellStyle name="_071130 Январь-ноябрь 2007г _eWork 15" xfId="7674"/>
    <cellStyle name="_071130 Январь-ноябрь 2007г _eWork 15" xfId="7675"/>
    <cellStyle name="_071130 Январь-ноябрь 2007г _eWork 16" xfId="7676"/>
    <cellStyle name="_071130 Январь-ноябрь 2007г _eWork 16" xfId="7677"/>
    <cellStyle name="_071130 Январь-ноябрь 2007г _eWork 17" xfId="7678"/>
    <cellStyle name="_071130 Январь-ноябрь 2007г _eWork 17" xfId="7679"/>
    <cellStyle name="_071130 Январь-ноябрь 2007г _eWork 18" xfId="7680"/>
    <cellStyle name="_071130 Январь-ноябрь 2007г _eWork 18" xfId="7681"/>
    <cellStyle name="_071130 Январь-ноябрь 2007г _eWork 19" xfId="7682"/>
    <cellStyle name="_071130 Январь-ноябрь 2007г _eWork 19" xfId="7683"/>
    <cellStyle name="_071130 Январь-ноябрь 2007г _eWork 2" xfId="7684"/>
    <cellStyle name="_071130 Январь-ноябрь 2007г _eWork 2" xfId="7685"/>
    <cellStyle name="_071130 Январь-ноябрь 2007г _eWork 2 10" xfId="7686"/>
    <cellStyle name="_071130 Январь-ноябрь 2007г _eWork 2 10" xfId="7687"/>
    <cellStyle name="_071130 Январь-ноябрь 2007г _eWork 2 11" xfId="7688"/>
    <cellStyle name="_071130 Январь-ноябрь 2007г _eWork 2 11" xfId="7689"/>
    <cellStyle name="_071130 Январь-ноябрь 2007г _eWork 2 12" xfId="7690"/>
    <cellStyle name="_071130 Январь-ноябрь 2007г _eWork 2 12" xfId="7691"/>
    <cellStyle name="_071130 Январь-ноябрь 2007г _eWork 2 2" xfId="7692"/>
    <cellStyle name="_071130 Январь-ноябрь 2007г _eWork 2 2" xfId="7693"/>
    <cellStyle name="_071130 Январь-ноябрь 2007г _eWork 2 3" xfId="7694"/>
    <cellStyle name="_071130 Январь-ноябрь 2007г _eWork 2 3" xfId="7695"/>
    <cellStyle name="_071130 Январь-ноябрь 2007г _eWork 2 4" xfId="7696"/>
    <cellStyle name="_071130 Январь-ноябрь 2007г _eWork 2 4" xfId="7697"/>
    <cellStyle name="_071130 Январь-ноябрь 2007г _eWork 2 5" xfId="7698"/>
    <cellStyle name="_071130 Январь-ноябрь 2007г _eWork 2 5" xfId="7699"/>
    <cellStyle name="_071130 Январь-ноябрь 2007г _eWork 2 6" xfId="7700"/>
    <cellStyle name="_071130 Январь-ноябрь 2007г _eWork 2 6" xfId="7701"/>
    <cellStyle name="_071130 Январь-ноябрь 2007г _eWork 2 7" xfId="7702"/>
    <cellStyle name="_071130 Январь-ноябрь 2007г _eWork 2 7" xfId="7703"/>
    <cellStyle name="_071130 Январь-ноябрь 2007г _eWork 2 8" xfId="7704"/>
    <cellStyle name="_071130 Январь-ноябрь 2007г _eWork 2 8" xfId="7705"/>
    <cellStyle name="_071130 Январь-ноябрь 2007г _eWork 2 9" xfId="7706"/>
    <cellStyle name="_071130 Январь-ноябрь 2007г _eWork 2 9" xfId="7707"/>
    <cellStyle name="_071130 Январь-ноябрь 2007г _eWork 20" xfId="7708"/>
    <cellStyle name="_071130 Январь-ноябрь 2007г _eWork 20" xfId="7709"/>
    <cellStyle name="_071130 Январь-ноябрь 2007г _eWork 21" xfId="7710"/>
    <cellStyle name="_071130 Январь-ноябрь 2007г _eWork 21" xfId="7711"/>
    <cellStyle name="_071130 Январь-ноябрь 2007г _eWork 22" xfId="7712"/>
    <cellStyle name="_071130 Январь-ноябрь 2007г _eWork 22" xfId="7713"/>
    <cellStyle name="_071130 Январь-ноябрь 2007г _eWork 23" xfId="7714"/>
    <cellStyle name="_071130 Январь-ноябрь 2007г _eWork 23" xfId="7715"/>
    <cellStyle name="_071130 Январь-ноябрь 2007г _eWork 24" xfId="7716"/>
    <cellStyle name="_071130 Январь-ноябрь 2007г _eWork 24" xfId="7717"/>
    <cellStyle name="_071130 Январь-ноябрь 2007г _eWork 25" xfId="7718"/>
    <cellStyle name="_071130 Январь-ноябрь 2007г _eWork 25" xfId="7719"/>
    <cellStyle name="_071130 Январь-ноябрь 2007г _eWork 26" xfId="7720"/>
    <cellStyle name="_071130 Январь-ноябрь 2007г _eWork 26" xfId="7721"/>
    <cellStyle name="_071130 Январь-ноябрь 2007г _eWork 3" xfId="7722"/>
    <cellStyle name="_071130 Январь-ноябрь 2007г _eWork 3" xfId="7723"/>
    <cellStyle name="_071130 Январь-ноябрь 2007г _eWork 3 2" xfId="7724"/>
    <cellStyle name="_071130 Январь-ноябрь 2007г _eWork 3 2" xfId="7725"/>
    <cellStyle name="_071130 Январь-ноябрь 2007г _eWork 4" xfId="7726"/>
    <cellStyle name="_071130 Январь-ноябрь 2007г _eWork 4" xfId="7727"/>
    <cellStyle name="_071130 Январь-ноябрь 2007г _eWork 5" xfId="7728"/>
    <cellStyle name="_071130 Январь-ноябрь 2007г _eWork 5" xfId="7729"/>
    <cellStyle name="_071130 Январь-ноябрь 2007г _eWork 6" xfId="7730"/>
    <cellStyle name="_071130 Январь-ноябрь 2007г _eWork 6" xfId="7731"/>
    <cellStyle name="_071130 Январь-ноябрь 2007г _eWork 7" xfId="7732"/>
    <cellStyle name="_071130 Январь-ноябрь 2007г _eWork 7" xfId="7733"/>
    <cellStyle name="_071130 Январь-ноябрь 2007г _eWork 8" xfId="7734"/>
    <cellStyle name="_071130 Январь-ноябрь 2007г _eWork 8" xfId="7735"/>
    <cellStyle name="_071130 Январь-ноябрь 2007г _eWork 9" xfId="7736"/>
    <cellStyle name="_071130 Январь-ноябрь 2007г _eWork 9" xfId="7737"/>
    <cellStyle name="_071130 Январь-ноябрь 2007г _Квартальный отчет" xfId="7738"/>
    <cellStyle name="_071130 Январь-ноябрь 2007г _Квартальный отчет" xfId="7739"/>
    <cellStyle name="_071130 Январь-ноябрь 2007г _Компании" xfId="7740"/>
    <cellStyle name="_071130 Январь-ноябрь 2007г _Компании" xfId="7741"/>
    <cellStyle name="_071130 Январь-ноябрь 2007г _Компании 10" xfId="7742"/>
    <cellStyle name="_071130 Январь-ноябрь 2007г _Компании 10" xfId="7743"/>
    <cellStyle name="_071130 Январь-ноябрь 2007г _Компании 11" xfId="7744"/>
    <cellStyle name="_071130 Январь-ноябрь 2007г _Компании 11" xfId="7745"/>
    <cellStyle name="_071130 Январь-ноябрь 2007г _Компании 12" xfId="7746"/>
    <cellStyle name="_071130 Январь-ноябрь 2007г _Компании 12" xfId="7747"/>
    <cellStyle name="_071130 Январь-ноябрь 2007г _Компании 13" xfId="7748"/>
    <cellStyle name="_071130 Январь-ноябрь 2007г _Компании 13" xfId="7749"/>
    <cellStyle name="_071130 Январь-ноябрь 2007г _Компании 14" xfId="7750"/>
    <cellStyle name="_071130 Январь-ноябрь 2007г _Компании 14" xfId="7751"/>
    <cellStyle name="_071130 Январь-ноябрь 2007г _Компании 15" xfId="7752"/>
    <cellStyle name="_071130 Январь-ноябрь 2007г _Компании 15" xfId="7753"/>
    <cellStyle name="_071130 Январь-ноябрь 2007г _Компании 16" xfId="7754"/>
    <cellStyle name="_071130 Январь-ноябрь 2007г _Компании 16" xfId="7755"/>
    <cellStyle name="_071130 Январь-ноябрь 2007г _Компании 17" xfId="7756"/>
    <cellStyle name="_071130 Январь-ноябрь 2007г _Компании 17" xfId="7757"/>
    <cellStyle name="_071130 Январь-ноябрь 2007г _Компании 18" xfId="7758"/>
    <cellStyle name="_071130 Январь-ноябрь 2007г _Компании 18" xfId="7759"/>
    <cellStyle name="_071130 Январь-ноябрь 2007г _Компании 19" xfId="7760"/>
    <cellStyle name="_071130 Январь-ноябрь 2007г _Компании 19" xfId="7761"/>
    <cellStyle name="_071130 Январь-ноябрь 2007г _Компании 2" xfId="7762"/>
    <cellStyle name="_071130 Январь-ноябрь 2007г _Компании 2" xfId="7763"/>
    <cellStyle name="_071130 Январь-ноябрь 2007г _Компании 2 10" xfId="7764"/>
    <cellStyle name="_071130 Январь-ноябрь 2007г _Компании 2 10" xfId="7765"/>
    <cellStyle name="_071130 Январь-ноябрь 2007г _Компании 2 11" xfId="7766"/>
    <cellStyle name="_071130 Январь-ноябрь 2007г _Компании 2 11" xfId="7767"/>
    <cellStyle name="_071130 Январь-ноябрь 2007г _Компании 2 12" xfId="7768"/>
    <cellStyle name="_071130 Январь-ноябрь 2007г _Компании 2 12" xfId="7769"/>
    <cellStyle name="_071130 Январь-ноябрь 2007г _Компании 2 2" xfId="7770"/>
    <cellStyle name="_071130 Январь-ноябрь 2007г _Компании 2 2" xfId="7771"/>
    <cellStyle name="_071130 Январь-ноябрь 2007г _Компании 2 3" xfId="7772"/>
    <cellStyle name="_071130 Январь-ноябрь 2007г _Компании 2 3" xfId="7773"/>
    <cellStyle name="_071130 Январь-ноябрь 2007г _Компании 2 4" xfId="7774"/>
    <cellStyle name="_071130 Январь-ноябрь 2007г _Компании 2 4" xfId="7775"/>
    <cellStyle name="_071130 Январь-ноябрь 2007г _Компании 2 5" xfId="7776"/>
    <cellStyle name="_071130 Январь-ноябрь 2007г _Компании 2 5" xfId="7777"/>
    <cellStyle name="_071130 Январь-ноябрь 2007г _Компании 2 6" xfId="7778"/>
    <cellStyle name="_071130 Январь-ноябрь 2007г _Компании 2 6" xfId="7779"/>
    <cellStyle name="_071130 Январь-ноябрь 2007г _Компании 2 7" xfId="7780"/>
    <cellStyle name="_071130 Январь-ноябрь 2007г _Компании 2 7" xfId="7781"/>
    <cellStyle name="_071130 Январь-ноябрь 2007г _Компании 2 8" xfId="7782"/>
    <cellStyle name="_071130 Январь-ноябрь 2007г _Компании 2 8" xfId="7783"/>
    <cellStyle name="_071130 Январь-ноябрь 2007г _Компании 2 9" xfId="7784"/>
    <cellStyle name="_071130 Январь-ноябрь 2007г _Компании 2 9" xfId="7785"/>
    <cellStyle name="_071130 Январь-ноябрь 2007г _Компании 20" xfId="7786"/>
    <cellStyle name="_071130 Январь-ноябрь 2007г _Компании 20" xfId="7787"/>
    <cellStyle name="_071130 Январь-ноябрь 2007г _Компании 21" xfId="7788"/>
    <cellStyle name="_071130 Январь-ноябрь 2007г _Компании 21" xfId="7789"/>
    <cellStyle name="_071130 Январь-ноябрь 2007г _Компании 22" xfId="7790"/>
    <cellStyle name="_071130 Январь-ноябрь 2007г _Компании 22" xfId="7791"/>
    <cellStyle name="_071130 Январь-ноябрь 2007г _Компании 23" xfId="7792"/>
    <cellStyle name="_071130 Январь-ноябрь 2007г _Компании 23" xfId="7793"/>
    <cellStyle name="_071130 Январь-ноябрь 2007г _Компании 24" xfId="7794"/>
    <cellStyle name="_071130 Январь-ноябрь 2007г _Компании 24" xfId="7795"/>
    <cellStyle name="_071130 Январь-ноябрь 2007г _Компании 25" xfId="7796"/>
    <cellStyle name="_071130 Январь-ноябрь 2007г _Компании 25" xfId="7797"/>
    <cellStyle name="_071130 Январь-ноябрь 2007г _Компании 26" xfId="7798"/>
    <cellStyle name="_071130 Январь-ноябрь 2007г _Компании 26" xfId="7799"/>
    <cellStyle name="_071130 Январь-ноябрь 2007г _Компании 3" xfId="7800"/>
    <cellStyle name="_071130 Январь-ноябрь 2007г _Компании 3" xfId="7801"/>
    <cellStyle name="_071130 Январь-ноябрь 2007г _Компании 3 2" xfId="7802"/>
    <cellStyle name="_071130 Январь-ноябрь 2007г _Компании 3 2" xfId="7803"/>
    <cellStyle name="_071130 Январь-ноябрь 2007г _Компании 4" xfId="7804"/>
    <cellStyle name="_071130 Январь-ноябрь 2007г _Компании 4" xfId="7805"/>
    <cellStyle name="_071130 Январь-ноябрь 2007г _Компании 5" xfId="7806"/>
    <cellStyle name="_071130 Январь-ноябрь 2007г _Компании 5" xfId="7807"/>
    <cellStyle name="_071130 Январь-ноябрь 2007г _Компании 6" xfId="7808"/>
    <cellStyle name="_071130 Январь-ноябрь 2007г _Компании 6" xfId="7809"/>
    <cellStyle name="_071130 Январь-ноябрь 2007г _Компании 7" xfId="7810"/>
    <cellStyle name="_071130 Январь-ноябрь 2007г _Компании 7" xfId="7811"/>
    <cellStyle name="_071130 Январь-ноябрь 2007г _Компании 8" xfId="7812"/>
    <cellStyle name="_071130 Январь-ноябрь 2007г _Компании 8" xfId="7813"/>
    <cellStyle name="_071130 Январь-ноябрь 2007г _Компании 9" xfId="7814"/>
    <cellStyle name="_071130 Январь-ноябрь 2007г _Компании 9" xfId="7815"/>
    <cellStyle name="_attachment2" xfId="7816"/>
    <cellStyle name="_attachment2" xfId="7817"/>
    <cellStyle name="_eWork" xfId="7818"/>
    <cellStyle name="_eWork" xfId="7819"/>
    <cellStyle name="_eWork 10" xfId="7820"/>
    <cellStyle name="_eWork 10" xfId="7821"/>
    <cellStyle name="_eWork 11" xfId="7822"/>
    <cellStyle name="_eWork 11" xfId="7823"/>
    <cellStyle name="_eWork 12" xfId="7824"/>
    <cellStyle name="_eWork 12" xfId="7825"/>
    <cellStyle name="_eWork 13" xfId="7826"/>
    <cellStyle name="_eWork 13" xfId="7827"/>
    <cellStyle name="_eWork 14" xfId="7828"/>
    <cellStyle name="_eWork 14" xfId="7829"/>
    <cellStyle name="_eWork 15" xfId="7830"/>
    <cellStyle name="_eWork 15" xfId="7831"/>
    <cellStyle name="_eWork 16" xfId="7832"/>
    <cellStyle name="_eWork 16" xfId="7833"/>
    <cellStyle name="_eWork 17" xfId="7834"/>
    <cellStyle name="_eWork 17" xfId="7835"/>
    <cellStyle name="_eWork 18" xfId="7836"/>
    <cellStyle name="_eWork 18" xfId="7837"/>
    <cellStyle name="_eWork 19" xfId="7838"/>
    <cellStyle name="_eWork 19" xfId="7839"/>
    <cellStyle name="_eWork 2" xfId="7840"/>
    <cellStyle name="_eWork 2" xfId="7841"/>
    <cellStyle name="_eWork 2 10" xfId="7842"/>
    <cellStyle name="_eWork 2 10" xfId="7843"/>
    <cellStyle name="_eWork 2 11" xfId="7844"/>
    <cellStyle name="_eWork 2 11" xfId="7845"/>
    <cellStyle name="_eWork 2 12" xfId="7846"/>
    <cellStyle name="_eWork 2 12" xfId="7847"/>
    <cellStyle name="_eWork 2 2" xfId="7848"/>
    <cellStyle name="_eWork 2 2" xfId="7849"/>
    <cellStyle name="_eWork 2 3" xfId="7850"/>
    <cellStyle name="_eWork 2 3" xfId="7851"/>
    <cellStyle name="_eWork 2 4" xfId="7852"/>
    <cellStyle name="_eWork 2 4" xfId="7853"/>
    <cellStyle name="_eWork 2 5" xfId="7854"/>
    <cellStyle name="_eWork 2 5" xfId="7855"/>
    <cellStyle name="_eWork 2 6" xfId="7856"/>
    <cellStyle name="_eWork 2 6" xfId="7857"/>
    <cellStyle name="_eWork 2 7" xfId="7858"/>
    <cellStyle name="_eWork 2 7" xfId="7859"/>
    <cellStyle name="_eWork 2 8" xfId="7860"/>
    <cellStyle name="_eWork 2 8" xfId="7861"/>
    <cellStyle name="_eWork 2 9" xfId="7862"/>
    <cellStyle name="_eWork 2 9" xfId="7863"/>
    <cellStyle name="_eWork 20" xfId="7864"/>
    <cellStyle name="_eWork 20" xfId="7865"/>
    <cellStyle name="_eWork 21" xfId="7866"/>
    <cellStyle name="_eWork 21" xfId="7867"/>
    <cellStyle name="_eWork 22" xfId="7868"/>
    <cellStyle name="_eWork 22" xfId="7869"/>
    <cellStyle name="_eWork 23" xfId="7870"/>
    <cellStyle name="_eWork 23" xfId="7871"/>
    <cellStyle name="_eWork 24" xfId="7872"/>
    <cellStyle name="_eWork 24" xfId="7873"/>
    <cellStyle name="_eWork 25" xfId="7874"/>
    <cellStyle name="_eWork 25" xfId="7875"/>
    <cellStyle name="_eWork 26" xfId="7876"/>
    <cellStyle name="_eWork 26" xfId="7877"/>
    <cellStyle name="_eWork 3" xfId="7878"/>
    <cellStyle name="_eWork 3" xfId="7879"/>
    <cellStyle name="_eWork 3 2" xfId="7880"/>
    <cellStyle name="_eWork 3 2" xfId="7881"/>
    <cellStyle name="_eWork 4" xfId="7882"/>
    <cellStyle name="_eWork 4" xfId="7883"/>
    <cellStyle name="_eWork 5" xfId="7884"/>
    <cellStyle name="_eWork 5" xfId="7885"/>
    <cellStyle name="_eWork 6" xfId="7886"/>
    <cellStyle name="_eWork 6" xfId="7887"/>
    <cellStyle name="_eWork 7" xfId="7888"/>
    <cellStyle name="_eWork 7" xfId="7889"/>
    <cellStyle name="_eWork 8" xfId="7890"/>
    <cellStyle name="_eWork 8" xfId="7891"/>
    <cellStyle name="_eWork 9" xfId="7892"/>
    <cellStyle name="_eWork 9" xfId="7893"/>
    <cellStyle name="_Квартальный отчет" xfId="7894"/>
    <cellStyle name="_Квартальный отчет" xfId="7895"/>
    <cellStyle name="_Мониторинг янв-декабрь 2007" xfId="7896"/>
    <cellStyle name="_Мониторинг янв-декабрь 2007" xfId="7897"/>
    <cellStyle name="_фин_отчет_1 квартал_2008" xfId="7898"/>
    <cellStyle name="_фин_отчет_1 квартал_2008" xfId="7899"/>
    <cellStyle name="_фин_отчет_1 квартал_2008 10" xfId="7900"/>
    <cellStyle name="_фин_отчет_1 квартал_2008 10" xfId="7901"/>
    <cellStyle name="_фин_отчет_1 квартал_2008 11" xfId="7902"/>
    <cellStyle name="_фин_отчет_1 квартал_2008 11" xfId="7903"/>
    <cellStyle name="_фин_отчет_1 квартал_2008 12" xfId="7904"/>
    <cellStyle name="_фин_отчет_1 квартал_2008 12" xfId="7905"/>
    <cellStyle name="_фин_отчет_1 квартал_2008 13" xfId="7906"/>
    <cellStyle name="_фин_отчет_1 квартал_2008 13" xfId="7907"/>
    <cellStyle name="_фин_отчет_1 квартал_2008 14" xfId="7908"/>
    <cellStyle name="_фин_отчет_1 квартал_2008 14" xfId="7909"/>
    <cellStyle name="_фин_отчет_1 квартал_2008 15" xfId="7910"/>
    <cellStyle name="_фин_отчет_1 квартал_2008 15" xfId="7911"/>
    <cellStyle name="_фин_отчет_1 квартал_2008 16" xfId="7912"/>
    <cellStyle name="_фин_отчет_1 квартал_2008 16" xfId="7913"/>
    <cellStyle name="_фин_отчет_1 квартал_2008 17" xfId="7914"/>
    <cellStyle name="_фин_отчет_1 квартал_2008 17" xfId="7915"/>
    <cellStyle name="_фин_отчет_1 квартал_2008 18" xfId="7916"/>
    <cellStyle name="_фин_отчет_1 квартал_2008 18" xfId="7917"/>
    <cellStyle name="_фин_отчет_1 квартал_2008 19" xfId="7918"/>
    <cellStyle name="_фин_отчет_1 квартал_2008 19" xfId="7919"/>
    <cellStyle name="_фин_отчет_1 квартал_2008 2" xfId="7920"/>
    <cellStyle name="_фин_отчет_1 квартал_2008 2" xfId="7921"/>
    <cellStyle name="_фин_отчет_1 квартал_2008 2 10" xfId="7922"/>
    <cellStyle name="_фин_отчет_1 квартал_2008 2 10" xfId="7923"/>
    <cellStyle name="_фин_отчет_1 квартал_2008 2 11" xfId="7924"/>
    <cellStyle name="_фин_отчет_1 квартал_2008 2 11" xfId="7925"/>
    <cellStyle name="_фин_отчет_1 квартал_2008 2 12" xfId="7926"/>
    <cellStyle name="_фин_отчет_1 квартал_2008 2 12" xfId="7927"/>
    <cellStyle name="_фин_отчет_1 квартал_2008 2 2" xfId="7928"/>
    <cellStyle name="_фин_отчет_1 квартал_2008 2 2" xfId="7929"/>
    <cellStyle name="_фин_отчет_1 квартал_2008 2 3" xfId="7930"/>
    <cellStyle name="_фин_отчет_1 квартал_2008 2 3" xfId="7931"/>
    <cellStyle name="_фин_отчет_1 квартал_2008 2 4" xfId="7932"/>
    <cellStyle name="_фин_отчет_1 квартал_2008 2 4" xfId="7933"/>
    <cellStyle name="_фин_отчет_1 квартал_2008 2 5" xfId="7934"/>
    <cellStyle name="_фин_отчет_1 квартал_2008 2 5" xfId="7935"/>
    <cellStyle name="_фин_отчет_1 квартал_2008 2 6" xfId="7936"/>
    <cellStyle name="_фин_отчет_1 квартал_2008 2 6" xfId="7937"/>
    <cellStyle name="_фин_отчет_1 квартал_2008 2 7" xfId="7938"/>
    <cellStyle name="_фин_отчет_1 квартал_2008 2 7" xfId="7939"/>
    <cellStyle name="_фин_отчет_1 квартал_2008 2 8" xfId="7940"/>
    <cellStyle name="_фин_отчет_1 квартал_2008 2 8" xfId="7941"/>
    <cellStyle name="_фин_отчет_1 квартал_2008 2 9" xfId="7942"/>
    <cellStyle name="_фин_отчет_1 квартал_2008 2 9" xfId="7943"/>
    <cellStyle name="_фин_отчет_1 квартал_2008 20" xfId="7944"/>
    <cellStyle name="_фин_отчет_1 квартал_2008 20" xfId="7945"/>
    <cellStyle name="_фин_отчет_1 квартал_2008 21" xfId="7946"/>
    <cellStyle name="_фин_отчет_1 квартал_2008 21" xfId="7947"/>
    <cellStyle name="_фин_отчет_1 квартал_2008 22" xfId="7948"/>
    <cellStyle name="_фин_отчет_1 квартал_2008 22" xfId="7949"/>
    <cellStyle name="_фин_отчет_1 квартал_2008 23" xfId="7950"/>
    <cellStyle name="_фин_отчет_1 квартал_2008 23" xfId="7951"/>
    <cellStyle name="_фин_отчет_1 квартал_2008 24" xfId="7952"/>
    <cellStyle name="_фин_отчет_1 квартал_2008 24" xfId="7953"/>
    <cellStyle name="_фин_отчет_1 квартал_2008 25" xfId="7954"/>
    <cellStyle name="_фин_отчет_1 квартал_2008 25" xfId="7955"/>
    <cellStyle name="_фин_отчет_1 квартал_2008 26" xfId="7956"/>
    <cellStyle name="_фин_отчет_1 квартал_2008 26" xfId="7957"/>
    <cellStyle name="_фин_отчет_1 квартал_2008 3" xfId="7958"/>
    <cellStyle name="_фин_отчет_1 квартал_2008 3" xfId="7959"/>
    <cellStyle name="_фин_отчет_1 квартал_2008 3 2" xfId="7960"/>
    <cellStyle name="_фин_отчет_1 квартал_2008 3 2" xfId="7961"/>
    <cellStyle name="_фин_отчет_1 квартал_2008 4" xfId="7962"/>
    <cellStyle name="_фин_отчет_1 квартал_2008 4" xfId="7963"/>
    <cellStyle name="_фин_отчет_1 квартал_2008 5" xfId="7964"/>
    <cellStyle name="_фин_отчет_1 квартал_2008 5" xfId="7965"/>
    <cellStyle name="_фин_отчет_1 квартал_2008 6" xfId="7966"/>
    <cellStyle name="_фин_отчет_1 квартал_2008 6" xfId="7967"/>
    <cellStyle name="_фин_отчет_1 квартал_2008 7" xfId="7968"/>
    <cellStyle name="_фин_отчет_1 квартал_2008 7" xfId="7969"/>
    <cellStyle name="_фин_отчет_1 квартал_2008 8" xfId="7970"/>
    <cellStyle name="_фин_отчет_1 квартал_2008 8" xfId="7971"/>
    <cellStyle name="_фин_отчет_1 квартал_2008 9" xfId="7972"/>
    <cellStyle name="_фин_отчет_1 квартал_2008 9" xfId="7973"/>
    <cellStyle name="_фин_отчет_1 квартал_2008_eWork" xfId="7974"/>
    <cellStyle name="_фин_отчет_1 квартал_2008_eWork" xfId="7975"/>
    <cellStyle name="_фин_отчет_1 квартал_2008_eWork 10" xfId="7976"/>
    <cellStyle name="_фин_отчет_1 квартал_2008_eWork 10" xfId="7977"/>
    <cellStyle name="_фин_отчет_1 квартал_2008_eWork 11" xfId="7978"/>
    <cellStyle name="_фин_отчет_1 квартал_2008_eWork 11" xfId="7979"/>
    <cellStyle name="_фин_отчет_1 квартал_2008_eWork 12" xfId="7980"/>
    <cellStyle name="_фин_отчет_1 квартал_2008_eWork 12" xfId="7981"/>
    <cellStyle name="_фин_отчет_1 квартал_2008_eWork 13" xfId="7982"/>
    <cellStyle name="_фин_отчет_1 квартал_2008_eWork 13" xfId="7983"/>
    <cellStyle name="_фин_отчет_1 квартал_2008_eWork 14" xfId="7984"/>
    <cellStyle name="_фин_отчет_1 квартал_2008_eWork 14" xfId="7985"/>
    <cellStyle name="_фин_отчет_1 квартал_2008_eWork 15" xfId="7986"/>
    <cellStyle name="_фин_отчет_1 квартал_2008_eWork 15" xfId="7987"/>
    <cellStyle name="_фин_отчет_1 квартал_2008_eWork 16" xfId="7988"/>
    <cellStyle name="_фин_отчет_1 квартал_2008_eWork 16" xfId="7989"/>
    <cellStyle name="_фин_отчет_1 квартал_2008_eWork 17" xfId="7990"/>
    <cellStyle name="_фин_отчет_1 квартал_2008_eWork 17" xfId="7991"/>
    <cellStyle name="_фин_отчет_1 квартал_2008_eWork 18" xfId="7992"/>
    <cellStyle name="_фин_отчет_1 квартал_2008_eWork 18" xfId="7993"/>
    <cellStyle name="_фин_отчет_1 квартал_2008_eWork 19" xfId="7994"/>
    <cellStyle name="_фин_отчет_1 квартал_2008_eWork 19" xfId="7995"/>
    <cellStyle name="_фин_отчет_1 квартал_2008_eWork 2" xfId="7996"/>
    <cellStyle name="_фин_отчет_1 квартал_2008_eWork 2" xfId="7997"/>
    <cellStyle name="_фин_отчет_1 квартал_2008_eWork 2 10" xfId="7998"/>
    <cellStyle name="_фин_отчет_1 квартал_2008_eWork 2 10" xfId="7999"/>
    <cellStyle name="_фин_отчет_1 квартал_2008_eWork 2 11" xfId="8000"/>
    <cellStyle name="_фин_отчет_1 квартал_2008_eWork 2 11" xfId="8001"/>
    <cellStyle name="_фин_отчет_1 квартал_2008_eWork 2 12" xfId="8002"/>
    <cellStyle name="_фин_отчет_1 квартал_2008_eWork 2 12" xfId="8003"/>
    <cellStyle name="_фин_отчет_1 квартал_2008_eWork 2 2" xfId="8004"/>
    <cellStyle name="_фин_отчет_1 квартал_2008_eWork 2 2" xfId="8005"/>
    <cellStyle name="_фин_отчет_1 квартал_2008_eWork 2 3" xfId="8006"/>
    <cellStyle name="_фин_отчет_1 квартал_2008_eWork 2 3" xfId="8007"/>
    <cellStyle name="_фин_отчет_1 квартал_2008_eWork 2 4" xfId="8008"/>
    <cellStyle name="_фин_отчет_1 квартал_2008_eWork 2 4" xfId="8009"/>
    <cellStyle name="_фин_отчет_1 квартал_2008_eWork 2 5" xfId="8010"/>
    <cellStyle name="_фин_отчет_1 квартал_2008_eWork 2 5" xfId="8011"/>
    <cellStyle name="_фин_отчет_1 квартал_2008_eWork 2 6" xfId="8012"/>
    <cellStyle name="_фин_отчет_1 квартал_2008_eWork 2 6" xfId="8013"/>
    <cellStyle name="_фин_отчет_1 квартал_2008_eWork 2 7" xfId="8014"/>
    <cellStyle name="_фин_отчет_1 квартал_2008_eWork 2 7" xfId="8015"/>
    <cellStyle name="_фин_отчет_1 квартал_2008_eWork 2 8" xfId="8016"/>
    <cellStyle name="_фин_отчет_1 квартал_2008_eWork 2 8" xfId="8017"/>
    <cellStyle name="_фин_отчет_1 квартал_2008_eWork 2 9" xfId="8018"/>
    <cellStyle name="_фин_отчет_1 квартал_2008_eWork 2 9" xfId="8019"/>
    <cellStyle name="_фин_отчет_1 квартал_2008_eWork 20" xfId="8020"/>
    <cellStyle name="_фин_отчет_1 квартал_2008_eWork 20" xfId="8021"/>
    <cellStyle name="_фин_отчет_1 квартал_2008_eWork 21" xfId="8022"/>
    <cellStyle name="_фин_отчет_1 квартал_2008_eWork 21" xfId="8023"/>
    <cellStyle name="_фин_отчет_1 квартал_2008_eWork 22" xfId="8024"/>
    <cellStyle name="_фин_отчет_1 квартал_2008_eWork 22" xfId="8025"/>
    <cellStyle name="_фин_отчет_1 квартал_2008_eWork 23" xfId="8026"/>
    <cellStyle name="_фин_отчет_1 квартал_2008_eWork 23" xfId="8027"/>
    <cellStyle name="_фин_отчет_1 квартал_2008_eWork 24" xfId="8028"/>
    <cellStyle name="_фин_отчет_1 квартал_2008_eWork 24" xfId="8029"/>
    <cellStyle name="_фин_отчет_1 квартал_2008_eWork 25" xfId="8030"/>
    <cellStyle name="_фин_отчет_1 квартал_2008_eWork 25" xfId="8031"/>
    <cellStyle name="_фин_отчет_1 квартал_2008_eWork 26" xfId="8032"/>
    <cellStyle name="_фин_отчет_1 квартал_2008_eWork 26" xfId="8033"/>
    <cellStyle name="_фин_отчет_1 квартал_2008_eWork 3" xfId="8034"/>
    <cellStyle name="_фин_отчет_1 квартал_2008_eWork 3" xfId="8035"/>
    <cellStyle name="_фин_отчет_1 квартал_2008_eWork 3 2" xfId="8036"/>
    <cellStyle name="_фин_отчет_1 квартал_2008_eWork 3 2" xfId="8037"/>
    <cellStyle name="_фин_отчет_1 квартал_2008_eWork 4" xfId="8038"/>
    <cellStyle name="_фин_отчет_1 квартал_2008_eWork 4" xfId="8039"/>
    <cellStyle name="_фин_отчет_1 квартал_2008_eWork 5" xfId="8040"/>
    <cellStyle name="_фин_отчет_1 квартал_2008_eWork 5" xfId="8041"/>
    <cellStyle name="_фин_отчет_1 квартал_2008_eWork 6" xfId="8042"/>
    <cellStyle name="_фин_отчет_1 квартал_2008_eWork 6" xfId="8043"/>
    <cellStyle name="_фин_отчет_1 квартал_2008_eWork 7" xfId="8044"/>
    <cellStyle name="_фин_отчет_1 квартал_2008_eWork 7" xfId="8045"/>
    <cellStyle name="_фин_отчет_1 квартал_2008_eWork 8" xfId="8046"/>
    <cellStyle name="_фин_отчет_1 квартал_2008_eWork 8" xfId="8047"/>
    <cellStyle name="_фин_отчет_1 квартал_2008_eWork 9" xfId="8048"/>
    <cellStyle name="_фин_отчет_1 квартал_2008_eWork 9" xfId="8049"/>
    <cellStyle name="_Холдинг Отчет за 1 кв 2007г (для КТГ)" xfId="8050"/>
    <cellStyle name="_Холдинг Отчет за 1 кв 2007г (для КТГ)" xfId="8051"/>
    <cellStyle name="_Холдинг Отчет за 1 кв 2007г (для КТГ) 10" xfId="8052"/>
    <cellStyle name="_Холдинг Отчет за 1 кв 2007г (для КТГ) 10" xfId="8053"/>
    <cellStyle name="_Холдинг Отчет за 1 кв 2007г (для КТГ) 11" xfId="8054"/>
    <cellStyle name="_Холдинг Отчет за 1 кв 2007г (для КТГ) 11" xfId="8055"/>
    <cellStyle name="_Холдинг Отчет за 1 кв 2007г (для КТГ) 12" xfId="8056"/>
    <cellStyle name="_Холдинг Отчет за 1 кв 2007г (для КТГ) 12" xfId="8057"/>
    <cellStyle name="_Холдинг Отчет за 1 кв 2007г (для КТГ) 13" xfId="8058"/>
    <cellStyle name="_Холдинг Отчет за 1 кв 2007г (для КТГ) 13" xfId="8059"/>
    <cellStyle name="_Холдинг Отчет за 1 кв 2007г (для КТГ) 14" xfId="8060"/>
    <cellStyle name="_Холдинг Отчет за 1 кв 2007г (для КТГ) 14" xfId="8061"/>
    <cellStyle name="_Холдинг Отчет за 1 кв 2007г (для КТГ) 15" xfId="8062"/>
    <cellStyle name="_Холдинг Отчет за 1 кв 2007г (для КТГ) 15" xfId="8063"/>
    <cellStyle name="_Холдинг Отчет за 1 кв 2007г (для КТГ) 16" xfId="8064"/>
    <cellStyle name="_Холдинг Отчет за 1 кв 2007г (для КТГ) 16" xfId="8065"/>
    <cellStyle name="_Холдинг Отчет за 1 кв 2007г (для КТГ) 17" xfId="8066"/>
    <cellStyle name="_Холдинг Отчет за 1 кв 2007г (для КТГ) 17" xfId="8067"/>
    <cellStyle name="_Холдинг Отчет за 1 кв 2007г (для КТГ) 18" xfId="8068"/>
    <cellStyle name="_Холдинг Отчет за 1 кв 2007г (для КТГ) 18" xfId="8069"/>
    <cellStyle name="_Холдинг Отчет за 1 кв 2007г (для КТГ) 19" xfId="8070"/>
    <cellStyle name="_Холдинг Отчет за 1 кв 2007г (для КТГ) 19" xfId="8071"/>
    <cellStyle name="_Холдинг Отчет за 1 кв 2007г (для КТГ) 2" xfId="8072"/>
    <cellStyle name="_Холдинг Отчет за 1 кв 2007г (для КТГ) 2" xfId="8073"/>
    <cellStyle name="_Холдинг Отчет за 1 кв 2007г (для КТГ) 2 10" xfId="8074"/>
    <cellStyle name="_Холдинг Отчет за 1 кв 2007г (для КТГ) 2 10" xfId="8075"/>
    <cellStyle name="_Холдинг Отчет за 1 кв 2007г (для КТГ) 2 11" xfId="8076"/>
    <cellStyle name="_Холдинг Отчет за 1 кв 2007г (для КТГ) 2 11" xfId="8077"/>
    <cellStyle name="_Холдинг Отчет за 1 кв 2007г (для КТГ) 2 12" xfId="8078"/>
    <cellStyle name="_Холдинг Отчет за 1 кв 2007г (для КТГ) 2 12" xfId="8079"/>
    <cellStyle name="_Холдинг Отчет за 1 кв 2007г (для КТГ) 2 2" xfId="8080"/>
    <cellStyle name="_Холдинг Отчет за 1 кв 2007г (для КТГ) 2 2" xfId="8081"/>
    <cellStyle name="_Холдинг Отчет за 1 кв 2007г (для КТГ) 2 3" xfId="8082"/>
    <cellStyle name="_Холдинг Отчет за 1 кв 2007г (для КТГ) 2 3" xfId="8083"/>
    <cellStyle name="_Холдинг Отчет за 1 кв 2007г (для КТГ) 2 4" xfId="8084"/>
    <cellStyle name="_Холдинг Отчет за 1 кв 2007г (для КТГ) 2 4" xfId="8085"/>
    <cellStyle name="_Холдинг Отчет за 1 кв 2007г (для КТГ) 2 5" xfId="8086"/>
    <cellStyle name="_Холдинг Отчет за 1 кв 2007г (для КТГ) 2 5" xfId="8087"/>
    <cellStyle name="_Холдинг Отчет за 1 кв 2007г (для КТГ) 2 6" xfId="8088"/>
    <cellStyle name="_Холдинг Отчет за 1 кв 2007г (для КТГ) 2 6" xfId="8089"/>
    <cellStyle name="_Холдинг Отчет за 1 кв 2007г (для КТГ) 2 7" xfId="8090"/>
    <cellStyle name="_Холдинг Отчет за 1 кв 2007г (для КТГ) 2 7" xfId="8091"/>
    <cellStyle name="_Холдинг Отчет за 1 кв 2007г (для КТГ) 2 8" xfId="8092"/>
    <cellStyle name="_Холдинг Отчет за 1 кв 2007г (для КТГ) 2 8" xfId="8093"/>
    <cellStyle name="_Холдинг Отчет за 1 кв 2007г (для КТГ) 2 9" xfId="8094"/>
    <cellStyle name="_Холдинг Отчет за 1 кв 2007г (для КТГ) 2 9" xfId="8095"/>
    <cellStyle name="_Холдинг Отчет за 1 кв 2007г (для КТГ) 20" xfId="8096"/>
    <cellStyle name="_Холдинг Отчет за 1 кв 2007г (для КТГ) 20" xfId="8097"/>
    <cellStyle name="_Холдинг Отчет за 1 кв 2007г (для КТГ) 21" xfId="8098"/>
    <cellStyle name="_Холдинг Отчет за 1 кв 2007г (для КТГ) 21" xfId="8099"/>
    <cellStyle name="_Холдинг Отчет за 1 кв 2007г (для КТГ) 22" xfId="8100"/>
    <cellStyle name="_Холдинг Отчет за 1 кв 2007г (для КТГ) 22" xfId="8101"/>
    <cellStyle name="_Холдинг Отчет за 1 кв 2007г (для КТГ) 23" xfId="8102"/>
    <cellStyle name="_Холдинг Отчет за 1 кв 2007г (для КТГ) 23" xfId="8103"/>
    <cellStyle name="_Холдинг Отчет за 1 кв 2007г (для КТГ) 24" xfId="8104"/>
    <cellStyle name="_Холдинг Отчет за 1 кв 2007г (для КТГ) 24" xfId="8105"/>
    <cellStyle name="_Холдинг Отчет за 1 кв 2007г (для КТГ) 25" xfId="8106"/>
    <cellStyle name="_Холдинг Отчет за 1 кв 2007г (для КТГ) 25" xfId="8107"/>
    <cellStyle name="_Холдинг Отчет за 1 кв 2007г (для КТГ) 26" xfId="8108"/>
    <cellStyle name="_Холдинг Отчет за 1 кв 2007г (для КТГ) 26" xfId="8109"/>
    <cellStyle name="_Холдинг Отчет за 1 кв 2007г (для КТГ) 3" xfId="8110"/>
    <cellStyle name="_Холдинг Отчет за 1 кв 2007г (для КТГ) 3" xfId="8111"/>
    <cellStyle name="_Холдинг Отчет за 1 кв 2007г (для КТГ) 3 2" xfId="8112"/>
    <cellStyle name="_Холдинг Отчет за 1 кв 2007г (для КТГ) 3 2" xfId="8113"/>
    <cellStyle name="_Холдинг Отчет за 1 кв 2007г (для КТГ) 4" xfId="8114"/>
    <cellStyle name="_Холдинг Отчет за 1 кв 2007г (для КТГ) 4" xfId="8115"/>
    <cellStyle name="_Холдинг Отчет за 1 кв 2007г (для КТГ) 5" xfId="8116"/>
    <cellStyle name="_Холдинг Отчет за 1 кв 2007г (для КТГ) 5" xfId="8117"/>
    <cellStyle name="_Холдинг Отчет за 1 кв 2007г (для КТГ) 6" xfId="8118"/>
    <cellStyle name="_Холдинг Отчет за 1 кв 2007г (для КТГ) 6" xfId="8119"/>
    <cellStyle name="_Холдинг Отчет за 1 кв 2007г (для КТГ) 7" xfId="8120"/>
    <cellStyle name="_Холдинг Отчет за 1 кв 2007г (для КТГ) 7" xfId="8121"/>
    <cellStyle name="_Холдинг Отчет за 1 кв 2007г (для КТГ) 8" xfId="8122"/>
    <cellStyle name="_Холдинг Отчет за 1 кв 2007г (для КТГ) 8" xfId="8123"/>
    <cellStyle name="_Холдинг Отчет за 1 кв 2007г (для КТГ) 9" xfId="8124"/>
    <cellStyle name="_Холдинг Отчет за 1 кв 2007г (для КТГ) 9" xfId="8125"/>
    <cellStyle name="_Холдинг Отчет за 1 кв 2007г (для КТГ)_eWork" xfId="8126"/>
    <cellStyle name="_Холдинг Отчет за 1 кв 2007г (для КТГ)_eWork" xfId="8127"/>
    <cellStyle name="_Холдинг Отчет за 1 кв 2007г (для КТГ)_eWork 10" xfId="8128"/>
    <cellStyle name="_Холдинг Отчет за 1 кв 2007г (для КТГ)_eWork 10" xfId="8129"/>
    <cellStyle name="_Холдинг Отчет за 1 кв 2007г (для КТГ)_eWork 11" xfId="8130"/>
    <cellStyle name="_Холдинг Отчет за 1 кв 2007г (для КТГ)_eWork 11" xfId="8131"/>
    <cellStyle name="_Холдинг Отчет за 1 кв 2007г (для КТГ)_eWork 12" xfId="8132"/>
    <cellStyle name="_Холдинг Отчет за 1 кв 2007г (для КТГ)_eWork 12" xfId="8133"/>
    <cellStyle name="_Холдинг Отчет за 1 кв 2007г (для КТГ)_eWork 13" xfId="8134"/>
    <cellStyle name="_Холдинг Отчет за 1 кв 2007г (для КТГ)_eWork 13" xfId="8135"/>
    <cellStyle name="_Холдинг Отчет за 1 кв 2007г (для КТГ)_eWork 14" xfId="8136"/>
    <cellStyle name="_Холдинг Отчет за 1 кв 2007г (для КТГ)_eWork 14" xfId="8137"/>
    <cellStyle name="_Холдинг Отчет за 1 кв 2007г (для КТГ)_eWork 15" xfId="8138"/>
    <cellStyle name="_Холдинг Отчет за 1 кв 2007г (для КТГ)_eWork 15" xfId="8139"/>
    <cellStyle name="_Холдинг Отчет за 1 кв 2007г (для КТГ)_eWork 16" xfId="8140"/>
    <cellStyle name="_Холдинг Отчет за 1 кв 2007г (для КТГ)_eWork 16" xfId="8141"/>
    <cellStyle name="_Холдинг Отчет за 1 кв 2007г (для КТГ)_eWork 17" xfId="8142"/>
    <cellStyle name="_Холдинг Отчет за 1 кв 2007г (для КТГ)_eWork 17" xfId="8143"/>
    <cellStyle name="_Холдинг Отчет за 1 кв 2007г (для КТГ)_eWork 18" xfId="8144"/>
    <cellStyle name="_Холдинг Отчет за 1 кв 2007г (для КТГ)_eWork 18" xfId="8145"/>
    <cellStyle name="_Холдинг Отчет за 1 кв 2007г (для КТГ)_eWork 19" xfId="8146"/>
    <cellStyle name="_Холдинг Отчет за 1 кв 2007г (для КТГ)_eWork 19" xfId="8147"/>
    <cellStyle name="_Холдинг Отчет за 1 кв 2007г (для КТГ)_eWork 2" xfId="8148"/>
    <cellStyle name="_Холдинг Отчет за 1 кв 2007г (для КТГ)_eWork 2" xfId="8149"/>
    <cellStyle name="_Холдинг Отчет за 1 кв 2007г (для КТГ)_eWork 2 10" xfId="8150"/>
    <cellStyle name="_Холдинг Отчет за 1 кв 2007г (для КТГ)_eWork 2 10" xfId="8151"/>
    <cellStyle name="_Холдинг Отчет за 1 кв 2007г (для КТГ)_eWork 2 11" xfId="8152"/>
    <cellStyle name="_Холдинг Отчет за 1 кв 2007г (для КТГ)_eWork 2 11" xfId="8153"/>
    <cellStyle name="_Холдинг Отчет за 1 кв 2007г (для КТГ)_eWork 2 12" xfId="8154"/>
    <cellStyle name="_Холдинг Отчет за 1 кв 2007г (для КТГ)_eWork 2 12" xfId="8155"/>
    <cellStyle name="_Холдинг Отчет за 1 кв 2007г (для КТГ)_eWork 2 2" xfId="8156"/>
    <cellStyle name="_Холдинг Отчет за 1 кв 2007г (для КТГ)_eWork 2 2" xfId="8157"/>
    <cellStyle name="_Холдинг Отчет за 1 кв 2007г (для КТГ)_eWork 2 3" xfId="8158"/>
    <cellStyle name="_Холдинг Отчет за 1 кв 2007г (для КТГ)_eWork 2 3" xfId="8159"/>
    <cellStyle name="_Холдинг Отчет за 1 кв 2007г (для КТГ)_eWork 2 4" xfId="8160"/>
    <cellStyle name="_Холдинг Отчет за 1 кв 2007г (для КТГ)_eWork 2 4" xfId="8161"/>
    <cellStyle name="_Холдинг Отчет за 1 кв 2007г (для КТГ)_eWork 2 5" xfId="8162"/>
    <cellStyle name="_Холдинг Отчет за 1 кв 2007г (для КТГ)_eWork 2 5" xfId="8163"/>
    <cellStyle name="_Холдинг Отчет за 1 кв 2007г (для КТГ)_eWork 2 6" xfId="8164"/>
    <cellStyle name="_Холдинг Отчет за 1 кв 2007г (для КТГ)_eWork 2 6" xfId="8165"/>
    <cellStyle name="_Холдинг Отчет за 1 кв 2007г (для КТГ)_eWork 2 7" xfId="8166"/>
    <cellStyle name="_Холдинг Отчет за 1 кв 2007г (для КТГ)_eWork 2 7" xfId="8167"/>
    <cellStyle name="_Холдинг Отчет за 1 кв 2007г (для КТГ)_eWork 2 8" xfId="8168"/>
    <cellStyle name="_Холдинг Отчет за 1 кв 2007г (для КТГ)_eWork 2 8" xfId="8169"/>
    <cellStyle name="_Холдинг Отчет за 1 кв 2007г (для КТГ)_eWork 2 9" xfId="8170"/>
    <cellStyle name="_Холдинг Отчет за 1 кв 2007г (для КТГ)_eWork 2 9" xfId="8171"/>
    <cellStyle name="_Холдинг Отчет за 1 кв 2007г (для КТГ)_eWork 20" xfId="8172"/>
    <cellStyle name="_Холдинг Отчет за 1 кв 2007г (для КТГ)_eWork 20" xfId="8173"/>
    <cellStyle name="_Холдинг Отчет за 1 кв 2007г (для КТГ)_eWork 21" xfId="8174"/>
    <cellStyle name="_Холдинг Отчет за 1 кв 2007г (для КТГ)_eWork 21" xfId="8175"/>
    <cellStyle name="_Холдинг Отчет за 1 кв 2007г (для КТГ)_eWork 22" xfId="8176"/>
    <cellStyle name="_Холдинг Отчет за 1 кв 2007г (для КТГ)_eWork 22" xfId="8177"/>
    <cellStyle name="_Холдинг Отчет за 1 кв 2007г (для КТГ)_eWork 23" xfId="8178"/>
    <cellStyle name="_Холдинг Отчет за 1 кв 2007г (для КТГ)_eWork 23" xfId="8179"/>
    <cellStyle name="_Холдинг Отчет за 1 кв 2007г (для КТГ)_eWork 24" xfId="8180"/>
    <cellStyle name="_Холдинг Отчет за 1 кв 2007г (для КТГ)_eWork 24" xfId="8181"/>
    <cellStyle name="_Холдинг Отчет за 1 кв 2007г (для КТГ)_eWork 25" xfId="8182"/>
    <cellStyle name="_Холдинг Отчет за 1 кв 2007г (для КТГ)_eWork 25" xfId="8183"/>
    <cellStyle name="_Холдинг Отчет за 1 кв 2007г (для КТГ)_eWork 26" xfId="8184"/>
    <cellStyle name="_Холдинг Отчет за 1 кв 2007г (для КТГ)_eWork 26" xfId="8185"/>
    <cellStyle name="_Холдинг Отчет за 1 кв 2007г (для КТГ)_eWork 3" xfId="8186"/>
    <cellStyle name="_Холдинг Отчет за 1 кв 2007г (для КТГ)_eWork 3" xfId="8187"/>
    <cellStyle name="_Холдинг Отчет за 1 кв 2007г (для КТГ)_eWork 3 2" xfId="8188"/>
    <cellStyle name="_Холдинг Отчет за 1 кв 2007г (для КТГ)_eWork 3 2" xfId="8189"/>
    <cellStyle name="_Холдинг Отчет за 1 кв 2007г (для КТГ)_eWork 4" xfId="8190"/>
    <cellStyle name="_Холдинг Отчет за 1 кв 2007г (для КТГ)_eWork 4" xfId="8191"/>
    <cellStyle name="_Холдинг Отчет за 1 кв 2007г (для КТГ)_eWork 5" xfId="8192"/>
    <cellStyle name="_Холдинг Отчет за 1 кв 2007г (для КТГ)_eWork 5" xfId="8193"/>
    <cellStyle name="_Холдинг Отчет за 1 кв 2007г (для КТГ)_eWork 6" xfId="8194"/>
    <cellStyle name="_Холдинг Отчет за 1 кв 2007г (для КТГ)_eWork 6" xfId="8195"/>
    <cellStyle name="_Холдинг Отчет за 1 кв 2007г (для КТГ)_eWork 7" xfId="8196"/>
    <cellStyle name="_Холдинг Отчет за 1 кв 2007г (для КТГ)_eWork 7" xfId="8197"/>
    <cellStyle name="_Холдинг Отчет за 1 кв 2007г (для КТГ)_eWork 8" xfId="8198"/>
    <cellStyle name="_Холдинг Отчет за 1 кв 2007г (для КТГ)_eWork 8" xfId="8199"/>
    <cellStyle name="_Холдинг Отчет за 1 кв 2007г (для КТГ)_eWork 9" xfId="8200"/>
    <cellStyle name="_Холдинг Отчет за 1 кв 2007г (для КТГ)_eWork 9" xfId="8201"/>
    <cellStyle name="_янв-дек_ 2007" xfId="8202"/>
    <cellStyle name="_янв-дек_ 2007" xfId="8203"/>
    <cellStyle name="" xfId="8204"/>
    <cellStyle name="" xfId="8205"/>
    <cellStyle name=" 10" xfId="8206"/>
    <cellStyle name=" 10" xfId="8207"/>
    <cellStyle name=" 11" xfId="8208"/>
    <cellStyle name=" 11" xfId="8209"/>
    <cellStyle name=" 12" xfId="8210"/>
    <cellStyle name=" 12" xfId="8211"/>
    <cellStyle name=" 13" xfId="8212"/>
    <cellStyle name=" 13" xfId="8213"/>
    <cellStyle name=" 14" xfId="8214"/>
    <cellStyle name=" 14" xfId="8215"/>
    <cellStyle name=" 15" xfId="8216"/>
    <cellStyle name=" 15" xfId="8217"/>
    <cellStyle name=" 16" xfId="8218"/>
    <cellStyle name=" 16" xfId="8219"/>
    <cellStyle name=" 17" xfId="8220"/>
    <cellStyle name=" 17" xfId="8221"/>
    <cellStyle name=" 18" xfId="8222"/>
    <cellStyle name=" 18" xfId="8223"/>
    <cellStyle name=" 19" xfId="8224"/>
    <cellStyle name=" 19" xfId="8225"/>
    <cellStyle name=" 2" xfId="8226"/>
    <cellStyle name=" 2" xfId="8227"/>
    <cellStyle name=" 2 10" xfId="8228"/>
    <cellStyle name=" 2 10" xfId="8229"/>
    <cellStyle name=" 2 11" xfId="8230"/>
    <cellStyle name=" 2 11" xfId="8231"/>
    <cellStyle name=" 2 12" xfId="8232"/>
    <cellStyle name=" 2 12" xfId="8233"/>
    <cellStyle name=" 2 2" xfId="8234"/>
    <cellStyle name=" 2 2" xfId="8235"/>
    <cellStyle name=" 2 3" xfId="8236"/>
    <cellStyle name=" 2 3" xfId="8237"/>
    <cellStyle name=" 2 4" xfId="8238"/>
    <cellStyle name=" 2 4" xfId="8239"/>
    <cellStyle name=" 2 5" xfId="8240"/>
    <cellStyle name=" 2 5" xfId="8241"/>
    <cellStyle name=" 2 6" xfId="8242"/>
    <cellStyle name=" 2 6" xfId="8243"/>
    <cellStyle name=" 2 7" xfId="8244"/>
    <cellStyle name=" 2 7" xfId="8245"/>
    <cellStyle name=" 2 8" xfId="8246"/>
    <cellStyle name=" 2 8" xfId="8247"/>
    <cellStyle name=" 2 9" xfId="8248"/>
    <cellStyle name=" 2 9" xfId="8249"/>
    <cellStyle name=" 20" xfId="8250"/>
    <cellStyle name=" 20" xfId="8251"/>
    <cellStyle name=" 21" xfId="8252"/>
    <cellStyle name=" 21" xfId="8253"/>
    <cellStyle name=" 22" xfId="8254"/>
    <cellStyle name=" 22" xfId="8255"/>
    <cellStyle name=" 23" xfId="8256"/>
    <cellStyle name=" 23" xfId="8257"/>
    <cellStyle name=" 24" xfId="8258"/>
    <cellStyle name=" 24" xfId="8259"/>
    <cellStyle name=" 25" xfId="8260"/>
    <cellStyle name=" 25" xfId="8261"/>
    <cellStyle name=" 26" xfId="8262"/>
    <cellStyle name=" 26" xfId="8263"/>
    <cellStyle name=" 3" xfId="8264"/>
    <cellStyle name=" 3" xfId="8265"/>
    <cellStyle name=" 3 2" xfId="8266"/>
    <cellStyle name=" 3 2" xfId="8267"/>
    <cellStyle name=" 4" xfId="8268"/>
    <cellStyle name=" 4" xfId="8269"/>
    <cellStyle name=" 5" xfId="8270"/>
    <cellStyle name=" 5" xfId="8271"/>
    <cellStyle name=" 6" xfId="8272"/>
    <cellStyle name=" 6" xfId="8273"/>
    <cellStyle name=" 7" xfId="8274"/>
    <cellStyle name=" 7" xfId="8275"/>
    <cellStyle name=" 8" xfId="8276"/>
    <cellStyle name=" 8" xfId="8277"/>
    <cellStyle name=" 9" xfId="8278"/>
    <cellStyle name=" 9" xfId="8279"/>
    <cellStyle name="_071130 Январь-ноябрь 2007г " xfId="8280"/>
    <cellStyle name="_071130 Январь-ноябрь 2007г " xfId="8281"/>
    <cellStyle name="_071130 Январь-ноябрь 2007г  10" xfId="8282"/>
    <cellStyle name="_071130 Январь-ноябрь 2007г  10" xfId="8283"/>
    <cellStyle name="_071130 Январь-ноябрь 2007г  11" xfId="8284"/>
    <cellStyle name="_071130 Январь-ноябрь 2007г  11" xfId="8285"/>
    <cellStyle name="_071130 Январь-ноябрь 2007г  12" xfId="8286"/>
    <cellStyle name="_071130 Январь-ноябрь 2007г  12" xfId="8287"/>
    <cellStyle name="_071130 Январь-ноябрь 2007г  13" xfId="8288"/>
    <cellStyle name="_071130 Январь-ноябрь 2007г  13" xfId="8289"/>
    <cellStyle name="_071130 Январь-ноябрь 2007г  14" xfId="8290"/>
    <cellStyle name="_071130 Январь-ноябрь 2007г  14" xfId="8291"/>
    <cellStyle name="_071130 Январь-ноябрь 2007г  15" xfId="8292"/>
    <cellStyle name="_071130 Январь-ноябрь 2007г  15" xfId="8293"/>
    <cellStyle name="_071130 Январь-ноябрь 2007г  16" xfId="8294"/>
    <cellStyle name="_071130 Январь-ноябрь 2007г  16" xfId="8295"/>
    <cellStyle name="_071130 Январь-ноябрь 2007г  17" xfId="8296"/>
    <cellStyle name="_071130 Январь-ноябрь 2007г  17" xfId="8297"/>
    <cellStyle name="_071130 Январь-ноябрь 2007г  18" xfId="8298"/>
    <cellStyle name="_071130 Январь-ноябрь 2007г  18" xfId="8299"/>
    <cellStyle name="_071130 Январь-ноябрь 2007г  19" xfId="8300"/>
    <cellStyle name="_071130 Январь-ноябрь 2007г  19" xfId="8301"/>
    <cellStyle name="_071130 Январь-ноябрь 2007г  2" xfId="8302"/>
    <cellStyle name="_071130 Январь-ноябрь 2007г  2" xfId="8303"/>
    <cellStyle name="_071130 Январь-ноябрь 2007г  2 10" xfId="8304"/>
    <cellStyle name="_071130 Январь-ноябрь 2007г  2 10" xfId="8305"/>
    <cellStyle name="_071130 Январь-ноябрь 2007г  2 11" xfId="8306"/>
    <cellStyle name="_071130 Январь-ноябрь 2007г  2 11" xfId="8307"/>
    <cellStyle name="_071130 Январь-ноябрь 2007г  2 12" xfId="8308"/>
    <cellStyle name="_071130 Январь-ноябрь 2007г  2 12" xfId="8309"/>
    <cellStyle name="_071130 Январь-ноябрь 2007г  2 2" xfId="8310"/>
    <cellStyle name="_071130 Январь-ноябрь 2007г  2 2" xfId="8311"/>
    <cellStyle name="_071130 Январь-ноябрь 2007г  2 3" xfId="8312"/>
    <cellStyle name="_071130 Январь-ноябрь 2007г  2 3" xfId="8313"/>
    <cellStyle name="_071130 Январь-ноябрь 2007г  2 4" xfId="8314"/>
    <cellStyle name="_071130 Январь-ноябрь 2007г  2 4" xfId="8315"/>
    <cellStyle name="_071130 Январь-ноябрь 2007г  2 5" xfId="8316"/>
    <cellStyle name="_071130 Январь-ноябрь 2007г  2 5" xfId="8317"/>
    <cellStyle name="_071130 Январь-ноябрь 2007г  2 6" xfId="8318"/>
    <cellStyle name="_071130 Январь-ноябрь 2007г  2 6" xfId="8319"/>
    <cellStyle name="_071130 Январь-ноябрь 2007г  2 7" xfId="8320"/>
    <cellStyle name="_071130 Январь-ноябрь 2007г  2 7" xfId="8321"/>
    <cellStyle name="_071130 Январь-ноябрь 2007г  2 8" xfId="8322"/>
    <cellStyle name="_071130 Январь-ноябрь 2007г  2 8" xfId="8323"/>
    <cellStyle name="_071130 Январь-ноябрь 2007г  2 9" xfId="8324"/>
    <cellStyle name="_071130 Январь-ноябрь 2007г  2 9" xfId="8325"/>
    <cellStyle name="_071130 Январь-ноябрь 2007г  20" xfId="8326"/>
    <cellStyle name="_071130 Январь-ноябрь 2007г  20" xfId="8327"/>
    <cellStyle name="_071130 Январь-ноябрь 2007г  21" xfId="8328"/>
    <cellStyle name="_071130 Январь-ноябрь 2007г  21" xfId="8329"/>
    <cellStyle name="_071130 Январь-ноябрь 2007г  22" xfId="8330"/>
    <cellStyle name="_071130 Январь-ноябрь 2007г  22" xfId="8331"/>
    <cellStyle name="_071130 Январь-ноябрь 2007г  23" xfId="8332"/>
    <cellStyle name="_071130 Январь-ноябрь 2007г  23" xfId="8333"/>
    <cellStyle name="_071130 Январь-ноябрь 2007г  24" xfId="8334"/>
    <cellStyle name="_071130 Январь-ноябрь 2007г  24" xfId="8335"/>
    <cellStyle name="_071130 Январь-ноябрь 2007г  25" xfId="8336"/>
    <cellStyle name="_071130 Январь-ноябрь 2007г  25" xfId="8337"/>
    <cellStyle name="_071130 Январь-ноябрь 2007г  26" xfId="8338"/>
    <cellStyle name="_071130 Январь-ноябрь 2007г  26" xfId="8339"/>
    <cellStyle name="_071130 Январь-ноябрь 2007г  3" xfId="8340"/>
    <cellStyle name="_071130 Январь-ноябрь 2007г  3" xfId="8341"/>
    <cellStyle name="_071130 Январь-ноябрь 2007г  3 2" xfId="8342"/>
    <cellStyle name="_071130 Январь-ноябрь 2007г  3 2" xfId="8343"/>
    <cellStyle name="_071130 Январь-ноябрь 2007г  4" xfId="8344"/>
    <cellStyle name="_071130 Январь-ноябрь 2007г  4" xfId="8345"/>
    <cellStyle name="_071130 Январь-ноябрь 2007г  5" xfId="8346"/>
    <cellStyle name="_071130 Январь-ноябрь 2007г  5" xfId="8347"/>
    <cellStyle name="_071130 Январь-ноябрь 2007г  6" xfId="8348"/>
    <cellStyle name="_071130 Январь-ноябрь 2007г  6" xfId="8349"/>
    <cellStyle name="_071130 Январь-ноябрь 2007г  7" xfId="8350"/>
    <cellStyle name="_071130 Январь-ноябрь 2007г  7" xfId="8351"/>
    <cellStyle name="_071130 Январь-ноябрь 2007г  8" xfId="8352"/>
    <cellStyle name="_071130 Январь-ноябрь 2007г  8" xfId="8353"/>
    <cellStyle name="_071130 Январь-ноябрь 2007г  9" xfId="8354"/>
    <cellStyle name="_071130 Январь-ноябрь 2007г  9" xfId="8355"/>
    <cellStyle name="_071130 Январь-ноябрь 2007г _eWork" xfId="8356"/>
    <cellStyle name="_071130 Январь-ноябрь 2007г _eWork" xfId="8357"/>
    <cellStyle name="_071130 Январь-ноябрь 2007г _eWork 10" xfId="8358"/>
    <cellStyle name="_071130 Январь-ноябрь 2007г _eWork 10" xfId="8359"/>
    <cellStyle name="_071130 Январь-ноябрь 2007г _eWork 11" xfId="8360"/>
    <cellStyle name="_071130 Январь-ноябрь 2007г _eWork 11" xfId="8361"/>
    <cellStyle name="_071130 Январь-ноябрь 2007г _eWork 12" xfId="8362"/>
    <cellStyle name="_071130 Январь-ноябрь 2007г _eWork 12" xfId="8363"/>
    <cellStyle name="_071130 Январь-ноябрь 2007г _eWork 13" xfId="8364"/>
    <cellStyle name="_071130 Январь-ноябрь 2007г _eWork 13" xfId="8365"/>
    <cellStyle name="_071130 Январь-ноябрь 2007г _eWork 14" xfId="8366"/>
    <cellStyle name="_071130 Январь-ноябрь 2007г _eWork 14" xfId="8367"/>
    <cellStyle name="_071130 Январь-ноябрь 2007г _eWork 15" xfId="8368"/>
    <cellStyle name="_071130 Январь-ноябрь 2007г _eWork 15" xfId="8369"/>
    <cellStyle name="_071130 Январь-ноябрь 2007г _eWork 16" xfId="8370"/>
    <cellStyle name="_071130 Январь-ноябрь 2007г _eWork 16" xfId="8371"/>
    <cellStyle name="_071130 Январь-ноябрь 2007г _eWork 17" xfId="8372"/>
    <cellStyle name="_071130 Январь-ноябрь 2007г _eWork 17" xfId="8373"/>
    <cellStyle name="_071130 Январь-ноябрь 2007г _eWork 18" xfId="8374"/>
    <cellStyle name="_071130 Январь-ноябрь 2007г _eWork 18" xfId="8375"/>
    <cellStyle name="_071130 Январь-ноябрь 2007г _eWork 19" xfId="8376"/>
    <cellStyle name="_071130 Январь-ноябрь 2007г _eWork 19" xfId="8377"/>
    <cellStyle name="_071130 Январь-ноябрь 2007г _eWork 2" xfId="8378"/>
    <cellStyle name="_071130 Январь-ноябрь 2007г _eWork 2" xfId="8379"/>
    <cellStyle name="_071130 Январь-ноябрь 2007г _eWork 2 10" xfId="8380"/>
    <cellStyle name="_071130 Январь-ноябрь 2007г _eWork 2 10" xfId="8381"/>
    <cellStyle name="_071130 Январь-ноябрь 2007г _eWork 2 11" xfId="8382"/>
    <cellStyle name="_071130 Январь-ноябрь 2007г _eWork 2 11" xfId="8383"/>
    <cellStyle name="_071130 Январь-ноябрь 2007г _eWork 2 12" xfId="8384"/>
    <cellStyle name="_071130 Январь-ноябрь 2007г _eWork 2 12" xfId="8385"/>
    <cellStyle name="_071130 Январь-ноябрь 2007г _eWork 2 2" xfId="8386"/>
    <cellStyle name="_071130 Январь-ноябрь 2007г _eWork 2 2" xfId="8387"/>
    <cellStyle name="_071130 Январь-ноябрь 2007г _eWork 2 3" xfId="8388"/>
    <cellStyle name="_071130 Январь-ноябрь 2007г _eWork 2 3" xfId="8389"/>
    <cellStyle name="_071130 Январь-ноябрь 2007г _eWork 2 4" xfId="8390"/>
    <cellStyle name="_071130 Январь-ноябрь 2007г _eWork 2 4" xfId="8391"/>
    <cellStyle name="_071130 Январь-ноябрь 2007г _eWork 2 5" xfId="8392"/>
    <cellStyle name="_071130 Январь-ноябрь 2007г _eWork 2 5" xfId="8393"/>
    <cellStyle name="_071130 Январь-ноябрь 2007г _eWork 2 6" xfId="8394"/>
    <cellStyle name="_071130 Январь-ноябрь 2007г _eWork 2 6" xfId="8395"/>
    <cellStyle name="_071130 Январь-ноябрь 2007г _eWork 2 7" xfId="8396"/>
    <cellStyle name="_071130 Январь-ноябрь 2007г _eWork 2 7" xfId="8397"/>
    <cellStyle name="_071130 Январь-ноябрь 2007г _eWork 2 8" xfId="8398"/>
    <cellStyle name="_071130 Январь-ноябрь 2007г _eWork 2 8" xfId="8399"/>
    <cellStyle name="_071130 Январь-ноябрь 2007г _eWork 2 9" xfId="8400"/>
    <cellStyle name="_071130 Январь-ноябрь 2007г _eWork 2 9" xfId="8401"/>
    <cellStyle name="_071130 Январь-ноябрь 2007г _eWork 20" xfId="8402"/>
    <cellStyle name="_071130 Январь-ноябрь 2007г _eWork 20" xfId="8403"/>
    <cellStyle name="_071130 Январь-ноябрь 2007г _eWork 21" xfId="8404"/>
    <cellStyle name="_071130 Январь-ноябрь 2007г _eWork 21" xfId="8405"/>
    <cellStyle name="_071130 Январь-ноябрь 2007г _eWork 22" xfId="8406"/>
    <cellStyle name="_071130 Январь-ноябрь 2007г _eWork 22" xfId="8407"/>
    <cellStyle name="_071130 Январь-ноябрь 2007г _eWork 23" xfId="8408"/>
    <cellStyle name="_071130 Январь-ноябрь 2007г _eWork 23" xfId="8409"/>
    <cellStyle name="_071130 Январь-ноябрь 2007г _eWork 24" xfId="8410"/>
    <cellStyle name="_071130 Январь-ноябрь 2007г _eWork 24" xfId="8411"/>
    <cellStyle name="_071130 Январь-ноябрь 2007г _eWork 25" xfId="8412"/>
    <cellStyle name="_071130 Январь-ноябрь 2007г _eWork 25" xfId="8413"/>
    <cellStyle name="_071130 Январь-ноябрь 2007г _eWork 26" xfId="8414"/>
    <cellStyle name="_071130 Январь-ноябрь 2007г _eWork 26" xfId="8415"/>
    <cellStyle name="_071130 Январь-ноябрь 2007г _eWork 3" xfId="8416"/>
    <cellStyle name="_071130 Январь-ноябрь 2007г _eWork 3" xfId="8417"/>
    <cellStyle name="_071130 Январь-ноябрь 2007г _eWork 3 2" xfId="8418"/>
    <cellStyle name="_071130 Январь-ноябрь 2007г _eWork 3 2" xfId="8419"/>
    <cellStyle name="_071130 Январь-ноябрь 2007г _eWork 4" xfId="8420"/>
    <cellStyle name="_071130 Январь-ноябрь 2007г _eWork 4" xfId="8421"/>
    <cellStyle name="_071130 Январь-ноябрь 2007г _eWork 5" xfId="8422"/>
    <cellStyle name="_071130 Январь-ноябрь 2007г _eWork 5" xfId="8423"/>
    <cellStyle name="_071130 Январь-ноябрь 2007г _eWork 6" xfId="8424"/>
    <cellStyle name="_071130 Январь-ноябрь 2007г _eWork 6" xfId="8425"/>
    <cellStyle name="_071130 Январь-ноябрь 2007г _eWork 7" xfId="8426"/>
    <cellStyle name="_071130 Январь-ноябрь 2007г _eWork 7" xfId="8427"/>
    <cellStyle name="_071130 Январь-ноябрь 2007г _eWork 8" xfId="8428"/>
    <cellStyle name="_071130 Январь-ноябрь 2007г _eWork 8" xfId="8429"/>
    <cellStyle name="_071130 Январь-ноябрь 2007г _eWork 9" xfId="8430"/>
    <cellStyle name="_071130 Январь-ноябрь 2007г _eWork 9" xfId="8431"/>
    <cellStyle name="_071130 Январь-ноябрь 2007г _Квартальный отчет" xfId="8432"/>
    <cellStyle name="_071130 Январь-ноябрь 2007г _Квартальный отчет" xfId="8433"/>
    <cellStyle name="_071130 Январь-ноябрь 2007г _Компании" xfId="8434"/>
    <cellStyle name="_071130 Январь-ноябрь 2007г _Компании" xfId="8435"/>
    <cellStyle name="_071130 Январь-ноябрь 2007г _Компании 10" xfId="8436"/>
    <cellStyle name="_071130 Январь-ноябрь 2007г _Компании 10" xfId="8437"/>
    <cellStyle name="_071130 Январь-ноябрь 2007г _Компании 11" xfId="8438"/>
    <cellStyle name="_071130 Январь-ноябрь 2007г _Компании 11" xfId="8439"/>
    <cellStyle name="_071130 Январь-ноябрь 2007г _Компании 12" xfId="8440"/>
    <cellStyle name="_071130 Январь-ноябрь 2007г _Компании 12" xfId="8441"/>
    <cellStyle name="_071130 Январь-ноябрь 2007г _Компании 13" xfId="8442"/>
    <cellStyle name="_071130 Январь-ноябрь 2007г _Компании 13" xfId="8443"/>
    <cellStyle name="_071130 Январь-ноябрь 2007г _Компании 14" xfId="8444"/>
    <cellStyle name="_071130 Январь-ноябрь 2007г _Компании 14" xfId="8445"/>
    <cellStyle name="_071130 Январь-ноябрь 2007г _Компании 15" xfId="8446"/>
    <cellStyle name="_071130 Январь-ноябрь 2007г _Компании 15" xfId="8447"/>
    <cellStyle name="_071130 Январь-ноябрь 2007г _Компании 16" xfId="8448"/>
    <cellStyle name="_071130 Январь-ноябрь 2007г _Компании 16" xfId="8449"/>
    <cellStyle name="_071130 Январь-ноябрь 2007г _Компании 17" xfId="8450"/>
    <cellStyle name="_071130 Январь-ноябрь 2007г _Компании 17" xfId="8451"/>
    <cellStyle name="_071130 Январь-ноябрь 2007г _Компании 18" xfId="8452"/>
    <cellStyle name="_071130 Январь-ноябрь 2007г _Компании 18" xfId="8453"/>
    <cellStyle name="_071130 Январь-ноябрь 2007г _Компании 19" xfId="8454"/>
    <cellStyle name="_071130 Январь-ноябрь 2007г _Компании 19" xfId="8455"/>
    <cellStyle name="_071130 Январь-ноябрь 2007г _Компании 2" xfId="8456"/>
    <cellStyle name="_071130 Январь-ноябрь 2007г _Компании 2" xfId="8457"/>
    <cellStyle name="_071130 Январь-ноябрь 2007г _Компании 2 10" xfId="8458"/>
    <cellStyle name="_071130 Январь-ноябрь 2007г _Компании 2 10" xfId="8459"/>
    <cellStyle name="_071130 Январь-ноябрь 2007г _Компании 2 11" xfId="8460"/>
    <cellStyle name="_071130 Январь-ноябрь 2007г _Компании 2 11" xfId="8461"/>
    <cellStyle name="_071130 Январь-ноябрь 2007г _Компании 2 12" xfId="8462"/>
    <cellStyle name="_071130 Январь-ноябрь 2007г _Компании 2 12" xfId="8463"/>
    <cellStyle name="_071130 Январь-ноябрь 2007г _Компании 2 2" xfId="8464"/>
    <cellStyle name="_071130 Январь-ноябрь 2007г _Компании 2 2" xfId="8465"/>
    <cellStyle name="_071130 Январь-ноябрь 2007г _Компании 2 3" xfId="8466"/>
    <cellStyle name="_071130 Январь-ноябрь 2007г _Компании 2 3" xfId="8467"/>
    <cellStyle name="_071130 Январь-ноябрь 2007г _Компании 2 4" xfId="8468"/>
    <cellStyle name="_071130 Январь-ноябрь 2007г _Компании 2 4" xfId="8469"/>
    <cellStyle name="_071130 Январь-ноябрь 2007г _Компании 2 5" xfId="8470"/>
    <cellStyle name="_071130 Январь-ноябрь 2007г _Компании 2 5" xfId="8471"/>
    <cellStyle name="_071130 Январь-ноябрь 2007г _Компании 2 6" xfId="8472"/>
    <cellStyle name="_071130 Январь-ноябрь 2007г _Компании 2 6" xfId="8473"/>
    <cellStyle name="_071130 Январь-ноябрь 2007г _Компании 2 7" xfId="8474"/>
    <cellStyle name="_071130 Январь-ноябрь 2007г _Компании 2 7" xfId="8475"/>
    <cellStyle name="_071130 Январь-ноябрь 2007г _Компании 2 8" xfId="8476"/>
    <cellStyle name="_071130 Январь-ноябрь 2007г _Компании 2 8" xfId="8477"/>
    <cellStyle name="_071130 Январь-ноябрь 2007г _Компании 2 9" xfId="8478"/>
    <cellStyle name="_071130 Январь-ноябрь 2007г _Компании 2 9" xfId="8479"/>
    <cellStyle name="_071130 Январь-ноябрь 2007г _Компании 20" xfId="8480"/>
    <cellStyle name="_071130 Январь-ноябрь 2007г _Компании 20" xfId="8481"/>
    <cellStyle name="_071130 Январь-ноябрь 2007г _Компании 21" xfId="8482"/>
    <cellStyle name="_071130 Январь-ноябрь 2007г _Компании 21" xfId="8483"/>
    <cellStyle name="_071130 Январь-ноябрь 2007г _Компании 22" xfId="8484"/>
    <cellStyle name="_071130 Январь-ноябрь 2007г _Компании 22" xfId="8485"/>
    <cellStyle name="_071130 Январь-ноябрь 2007г _Компании 23" xfId="8486"/>
    <cellStyle name="_071130 Январь-ноябрь 2007г _Компании 23" xfId="8487"/>
    <cellStyle name="_071130 Январь-ноябрь 2007г _Компании 24" xfId="8488"/>
    <cellStyle name="_071130 Январь-ноябрь 2007г _Компании 24" xfId="8489"/>
    <cellStyle name="_071130 Январь-ноябрь 2007г _Компании 25" xfId="8490"/>
    <cellStyle name="_071130 Январь-ноябрь 2007г _Компании 25" xfId="8491"/>
    <cellStyle name="_071130 Январь-ноябрь 2007г _Компании 26" xfId="8492"/>
    <cellStyle name="_071130 Январь-ноябрь 2007г _Компании 26" xfId="8493"/>
    <cellStyle name="_071130 Январь-ноябрь 2007г _Компании 3" xfId="8494"/>
    <cellStyle name="_071130 Январь-ноябрь 2007г _Компании 3" xfId="8495"/>
    <cellStyle name="_071130 Январь-ноябрь 2007г _Компании 3 2" xfId="8496"/>
    <cellStyle name="_071130 Январь-ноябрь 2007г _Компании 3 2" xfId="8497"/>
    <cellStyle name="_071130 Январь-ноябрь 2007г _Компании 4" xfId="8498"/>
    <cellStyle name="_071130 Январь-ноябрь 2007г _Компании 4" xfId="8499"/>
    <cellStyle name="_071130 Январь-ноябрь 2007г _Компании 5" xfId="8500"/>
    <cellStyle name="_071130 Январь-ноябрь 2007г _Компании 5" xfId="8501"/>
    <cellStyle name="_071130 Январь-ноябрь 2007г _Компании 6" xfId="8502"/>
    <cellStyle name="_071130 Январь-ноябрь 2007г _Компании 6" xfId="8503"/>
    <cellStyle name="_071130 Январь-ноябрь 2007г _Компании 7" xfId="8504"/>
    <cellStyle name="_071130 Январь-ноябрь 2007г _Компании 7" xfId="8505"/>
    <cellStyle name="_071130 Январь-ноябрь 2007г _Компании 8" xfId="8506"/>
    <cellStyle name="_071130 Январь-ноябрь 2007г _Компании 8" xfId="8507"/>
    <cellStyle name="_071130 Январь-ноябрь 2007г _Компании 9" xfId="8508"/>
    <cellStyle name="_071130 Январь-ноябрь 2007г _Компании 9" xfId="8509"/>
    <cellStyle name="_attachment2" xfId="8510"/>
    <cellStyle name="_attachment2" xfId="8511"/>
    <cellStyle name="_eWork" xfId="8512"/>
    <cellStyle name="_eWork" xfId="8513"/>
    <cellStyle name="_eWork 10" xfId="8514"/>
    <cellStyle name="_eWork 10" xfId="8515"/>
    <cellStyle name="_eWork 11" xfId="8516"/>
    <cellStyle name="_eWork 11" xfId="8517"/>
    <cellStyle name="_eWork 12" xfId="8518"/>
    <cellStyle name="_eWork 12" xfId="8519"/>
    <cellStyle name="_eWork 13" xfId="8520"/>
    <cellStyle name="_eWork 13" xfId="8521"/>
    <cellStyle name="_eWork 14" xfId="8522"/>
    <cellStyle name="_eWork 14" xfId="8523"/>
    <cellStyle name="_eWork 15" xfId="8524"/>
    <cellStyle name="_eWork 15" xfId="8525"/>
    <cellStyle name="_eWork 16" xfId="8526"/>
    <cellStyle name="_eWork 16" xfId="8527"/>
    <cellStyle name="_eWork 17" xfId="8528"/>
    <cellStyle name="_eWork 17" xfId="8529"/>
    <cellStyle name="_eWork 18" xfId="8530"/>
    <cellStyle name="_eWork 18" xfId="8531"/>
    <cellStyle name="_eWork 19" xfId="8532"/>
    <cellStyle name="_eWork 19" xfId="8533"/>
    <cellStyle name="_eWork 2" xfId="8534"/>
    <cellStyle name="_eWork 2" xfId="8535"/>
    <cellStyle name="_eWork 2 10" xfId="8536"/>
    <cellStyle name="_eWork 2 10" xfId="8537"/>
    <cellStyle name="_eWork 2 11" xfId="8538"/>
    <cellStyle name="_eWork 2 11" xfId="8539"/>
    <cellStyle name="_eWork 2 12" xfId="8540"/>
    <cellStyle name="_eWork 2 12" xfId="8541"/>
    <cellStyle name="_eWork 2 2" xfId="8542"/>
    <cellStyle name="_eWork 2 2" xfId="8543"/>
    <cellStyle name="_eWork 2 3" xfId="8544"/>
    <cellStyle name="_eWork 2 3" xfId="8545"/>
    <cellStyle name="_eWork 2 4" xfId="8546"/>
    <cellStyle name="_eWork 2 4" xfId="8547"/>
    <cellStyle name="_eWork 2 5" xfId="8548"/>
    <cellStyle name="_eWork 2 5" xfId="8549"/>
    <cellStyle name="_eWork 2 6" xfId="8550"/>
    <cellStyle name="_eWork 2 6" xfId="8551"/>
    <cellStyle name="_eWork 2 7" xfId="8552"/>
    <cellStyle name="_eWork 2 7" xfId="8553"/>
    <cellStyle name="_eWork 2 8" xfId="8554"/>
    <cellStyle name="_eWork 2 8" xfId="8555"/>
    <cellStyle name="_eWork 2 9" xfId="8556"/>
    <cellStyle name="_eWork 2 9" xfId="8557"/>
    <cellStyle name="_eWork 20" xfId="8558"/>
    <cellStyle name="_eWork 20" xfId="8559"/>
    <cellStyle name="_eWork 21" xfId="8560"/>
    <cellStyle name="_eWork 21" xfId="8561"/>
    <cellStyle name="_eWork 22" xfId="8562"/>
    <cellStyle name="_eWork 22" xfId="8563"/>
    <cellStyle name="_eWork 23" xfId="8564"/>
    <cellStyle name="_eWork 23" xfId="8565"/>
    <cellStyle name="_eWork 24" xfId="8566"/>
    <cellStyle name="_eWork 24" xfId="8567"/>
    <cellStyle name="_eWork 25" xfId="8568"/>
    <cellStyle name="_eWork 25" xfId="8569"/>
    <cellStyle name="_eWork 26" xfId="8570"/>
    <cellStyle name="_eWork 26" xfId="8571"/>
    <cellStyle name="_eWork 3" xfId="8572"/>
    <cellStyle name="_eWork 3" xfId="8573"/>
    <cellStyle name="_eWork 3 2" xfId="8574"/>
    <cellStyle name="_eWork 3 2" xfId="8575"/>
    <cellStyle name="_eWork 4" xfId="8576"/>
    <cellStyle name="_eWork 4" xfId="8577"/>
    <cellStyle name="_eWork 5" xfId="8578"/>
    <cellStyle name="_eWork 5" xfId="8579"/>
    <cellStyle name="_eWork 6" xfId="8580"/>
    <cellStyle name="_eWork 6" xfId="8581"/>
    <cellStyle name="_eWork 7" xfId="8582"/>
    <cellStyle name="_eWork 7" xfId="8583"/>
    <cellStyle name="_eWork 8" xfId="8584"/>
    <cellStyle name="_eWork 8" xfId="8585"/>
    <cellStyle name="_eWork 9" xfId="8586"/>
    <cellStyle name="_eWork 9" xfId="8587"/>
    <cellStyle name="_Квартальный отчет" xfId="8588"/>
    <cellStyle name="_Квартальный отчет" xfId="8589"/>
    <cellStyle name="_Мониторинг янв-декабрь 2007" xfId="8590"/>
    <cellStyle name="_Мониторинг янв-декабрь 2007" xfId="8591"/>
    <cellStyle name="_фин_отчет_1 квартал_2008" xfId="8592"/>
    <cellStyle name="_фин_отчет_1 квартал_2008" xfId="8593"/>
    <cellStyle name="_фин_отчет_1 квартал_2008 10" xfId="8594"/>
    <cellStyle name="_фин_отчет_1 квартал_2008 10" xfId="8595"/>
    <cellStyle name="_фин_отчет_1 квартал_2008 11" xfId="8596"/>
    <cellStyle name="_фин_отчет_1 квартал_2008 11" xfId="8597"/>
    <cellStyle name="_фин_отчет_1 квартал_2008 12" xfId="8598"/>
    <cellStyle name="_фин_отчет_1 квартал_2008 12" xfId="8599"/>
    <cellStyle name="_фин_отчет_1 квартал_2008 13" xfId="8600"/>
    <cellStyle name="_фин_отчет_1 квартал_2008 13" xfId="8601"/>
    <cellStyle name="_фин_отчет_1 квартал_2008 14" xfId="8602"/>
    <cellStyle name="_фин_отчет_1 квартал_2008 14" xfId="8603"/>
    <cellStyle name="_фин_отчет_1 квартал_2008 15" xfId="8604"/>
    <cellStyle name="_фин_отчет_1 квартал_2008 15" xfId="8605"/>
    <cellStyle name="_фин_отчет_1 квартал_2008 16" xfId="8606"/>
    <cellStyle name="_фин_отчет_1 квартал_2008 16" xfId="8607"/>
    <cellStyle name="_фин_отчет_1 квартал_2008 17" xfId="8608"/>
    <cellStyle name="_фин_отчет_1 квартал_2008 17" xfId="8609"/>
    <cellStyle name="_фин_отчет_1 квартал_2008 18" xfId="8610"/>
    <cellStyle name="_фин_отчет_1 квартал_2008 18" xfId="8611"/>
    <cellStyle name="_фин_отчет_1 квартал_2008 19" xfId="8612"/>
    <cellStyle name="_фин_отчет_1 квартал_2008 19" xfId="8613"/>
    <cellStyle name="_фин_отчет_1 квартал_2008 2" xfId="8614"/>
    <cellStyle name="_фин_отчет_1 квартал_2008 2" xfId="8615"/>
    <cellStyle name="_фин_отчет_1 квартал_2008 2 10" xfId="8616"/>
    <cellStyle name="_фин_отчет_1 квартал_2008 2 10" xfId="8617"/>
    <cellStyle name="_фин_отчет_1 квартал_2008 2 11" xfId="8618"/>
    <cellStyle name="_фин_отчет_1 квартал_2008 2 11" xfId="8619"/>
    <cellStyle name="_фин_отчет_1 квартал_2008 2 12" xfId="8620"/>
    <cellStyle name="_фин_отчет_1 квартал_2008 2 12" xfId="8621"/>
    <cellStyle name="_фин_отчет_1 квартал_2008 2 2" xfId="8622"/>
    <cellStyle name="_фин_отчет_1 квартал_2008 2 2" xfId="8623"/>
    <cellStyle name="_фин_отчет_1 квартал_2008 2 3" xfId="8624"/>
    <cellStyle name="_фин_отчет_1 квартал_2008 2 3" xfId="8625"/>
    <cellStyle name="_фин_отчет_1 квартал_2008 2 4" xfId="8626"/>
    <cellStyle name="_фин_отчет_1 квартал_2008 2 4" xfId="8627"/>
    <cellStyle name="_фин_отчет_1 квартал_2008 2 5" xfId="8628"/>
    <cellStyle name="_фин_отчет_1 квартал_2008 2 5" xfId="8629"/>
    <cellStyle name="_фин_отчет_1 квартал_2008 2 6" xfId="8630"/>
    <cellStyle name="_фин_отчет_1 квартал_2008 2 6" xfId="8631"/>
    <cellStyle name="_фин_отчет_1 квартал_2008 2 7" xfId="8632"/>
    <cellStyle name="_фин_отчет_1 квартал_2008 2 7" xfId="8633"/>
    <cellStyle name="_фин_отчет_1 квартал_2008 2 8" xfId="8634"/>
    <cellStyle name="_фин_отчет_1 квартал_2008 2 8" xfId="8635"/>
    <cellStyle name="_фин_отчет_1 квартал_2008 2 9" xfId="8636"/>
    <cellStyle name="_фин_отчет_1 квартал_2008 2 9" xfId="8637"/>
    <cellStyle name="_фин_отчет_1 квартал_2008 20" xfId="8638"/>
    <cellStyle name="_фин_отчет_1 квартал_2008 20" xfId="8639"/>
    <cellStyle name="_фин_отчет_1 квартал_2008 21" xfId="8640"/>
    <cellStyle name="_фин_отчет_1 квартал_2008 21" xfId="8641"/>
    <cellStyle name="_фин_отчет_1 квартал_2008 22" xfId="8642"/>
    <cellStyle name="_фин_отчет_1 квартал_2008 22" xfId="8643"/>
    <cellStyle name="_фин_отчет_1 квартал_2008 23" xfId="8644"/>
    <cellStyle name="_фин_отчет_1 квартал_2008 23" xfId="8645"/>
    <cellStyle name="_фин_отчет_1 квартал_2008 24" xfId="8646"/>
    <cellStyle name="_фин_отчет_1 квартал_2008 24" xfId="8647"/>
    <cellStyle name="_фин_отчет_1 квартал_2008 25" xfId="8648"/>
    <cellStyle name="_фин_отчет_1 квартал_2008 25" xfId="8649"/>
    <cellStyle name="_фин_отчет_1 квартал_2008 26" xfId="8650"/>
    <cellStyle name="_фин_отчет_1 квартал_2008 26" xfId="8651"/>
    <cellStyle name="_фин_отчет_1 квартал_2008 3" xfId="8652"/>
    <cellStyle name="_фин_отчет_1 квартал_2008 3" xfId="8653"/>
    <cellStyle name="_фин_отчет_1 квартал_2008 3 2" xfId="8654"/>
    <cellStyle name="_фин_отчет_1 квартал_2008 3 2" xfId="8655"/>
    <cellStyle name="_фин_отчет_1 квартал_2008 4" xfId="8656"/>
    <cellStyle name="_фин_отчет_1 квартал_2008 4" xfId="8657"/>
    <cellStyle name="_фин_отчет_1 квартал_2008 5" xfId="8658"/>
    <cellStyle name="_фин_отчет_1 квартал_2008 5" xfId="8659"/>
    <cellStyle name="_фин_отчет_1 квартал_2008 6" xfId="8660"/>
    <cellStyle name="_фин_отчет_1 квартал_2008 6" xfId="8661"/>
    <cellStyle name="_фин_отчет_1 квартал_2008 7" xfId="8662"/>
    <cellStyle name="_фин_отчет_1 квартал_2008 7" xfId="8663"/>
    <cellStyle name="_фин_отчет_1 квартал_2008 8" xfId="8664"/>
    <cellStyle name="_фин_отчет_1 квартал_2008 8" xfId="8665"/>
    <cellStyle name="_фин_отчет_1 квартал_2008 9" xfId="8666"/>
    <cellStyle name="_фин_отчет_1 квартал_2008 9" xfId="8667"/>
    <cellStyle name="_фин_отчет_1 квартал_2008_eWork" xfId="8668"/>
    <cellStyle name="_фин_отчет_1 квартал_2008_eWork" xfId="8669"/>
    <cellStyle name="_фин_отчет_1 квартал_2008_eWork 10" xfId="8670"/>
    <cellStyle name="_фин_отчет_1 квартал_2008_eWork 10" xfId="8671"/>
    <cellStyle name="_фин_отчет_1 квартал_2008_eWork 11" xfId="8672"/>
    <cellStyle name="_фин_отчет_1 квартал_2008_eWork 11" xfId="8673"/>
    <cellStyle name="_фин_отчет_1 квартал_2008_eWork 12" xfId="8674"/>
    <cellStyle name="_фин_отчет_1 квартал_2008_eWork 12" xfId="8675"/>
    <cellStyle name="_фин_отчет_1 квартал_2008_eWork 13" xfId="8676"/>
    <cellStyle name="_фин_отчет_1 квартал_2008_eWork 13" xfId="8677"/>
    <cellStyle name="_фин_отчет_1 квартал_2008_eWork 14" xfId="8678"/>
    <cellStyle name="_фин_отчет_1 квартал_2008_eWork 14" xfId="8679"/>
    <cellStyle name="_фин_отчет_1 квартал_2008_eWork 15" xfId="8680"/>
    <cellStyle name="_фин_отчет_1 квартал_2008_eWork 15" xfId="8681"/>
    <cellStyle name="_фин_отчет_1 квартал_2008_eWork 16" xfId="8682"/>
    <cellStyle name="_фин_отчет_1 квартал_2008_eWork 16" xfId="8683"/>
    <cellStyle name="_фин_отчет_1 квартал_2008_eWork 17" xfId="8684"/>
    <cellStyle name="_фин_отчет_1 квартал_2008_eWork 17" xfId="8685"/>
    <cellStyle name="_фин_отчет_1 квартал_2008_eWork 18" xfId="8686"/>
    <cellStyle name="_фин_отчет_1 квартал_2008_eWork 18" xfId="8687"/>
    <cellStyle name="_фин_отчет_1 квартал_2008_eWork 19" xfId="8688"/>
    <cellStyle name="_фин_отчет_1 квартал_2008_eWork 19" xfId="8689"/>
    <cellStyle name="_фин_отчет_1 квартал_2008_eWork 2" xfId="8690"/>
    <cellStyle name="_фин_отчет_1 квартал_2008_eWork 2" xfId="8691"/>
    <cellStyle name="_фин_отчет_1 квартал_2008_eWork 2 10" xfId="8692"/>
    <cellStyle name="_фин_отчет_1 квартал_2008_eWork 2 10" xfId="8693"/>
    <cellStyle name="_фин_отчет_1 квартал_2008_eWork 2 11" xfId="8694"/>
    <cellStyle name="_фин_отчет_1 квартал_2008_eWork 2 11" xfId="8695"/>
    <cellStyle name="_фин_отчет_1 квартал_2008_eWork 2 12" xfId="8696"/>
    <cellStyle name="_фин_отчет_1 квартал_2008_eWork 2 12" xfId="8697"/>
    <cellStyle name="_фин_отчет_1 квартал_2008_eWork 2 2" xfId="8698"/>
    <cellStyle name="_фин_отчет_1 квартал_2008_eWork 2 2" xfId="8699"/>
    <cellStyle name="_фин_отчет_1 квартал_2008_eWork 2 3" xfId="8700"/>
    <cellStyle name="_фин_отчет_1 квартал_2008_eWork 2 3" xfId="8701"/>
    <cellStyle name="_фин_отчет_1 квартал_2008_eWork 2 4" xfId="8702"/>
    <cellStyle name="_фин_отчет_1 квартал_2008_eWork 2 4" xfId="8703"/>
    <cellStyle name="_фин_отчет_1 квартал_2008_eWork 2 5" xfId="8704"/>
    <cellStyle name="_фин_отчет_1 квартал_2008_eWork 2 5" xfId="8705"/>
    <cellStyle name="_фин_отчет_1 квартал_2008_eWork 2 6" xfId="8706"/>
    <cellStyle name="_фин_отчет_1 квартал_2008_eWork 2 6" xfId="8707"/>
    <cellStyle name="_фин_отчет_1 квартал_2008_eWork 2 7" xfId="8708"/>
    <cellStyle name="_фин_отчет_1 квартал_2008_eWork 2 7" xfId="8709"/>
    <cellStyle name="_фин_отчет_1 квартал_2008_eWork 2 8" xfId="8710"/>
    <cellStyle name="_фин_отчет_1 квартал_2008_eWork 2 8" xfId="8711"/>
    <cellStyle name="_фин_отчет_1 квартал_2008_eWork 2 9" xfId="8712"/>
    <cellStyle name="_фин_отчет_1 квартал_2008_eWork 2 9" xfId="8713"/>
    <cellStyle name="_фин_отчет_1 квартал_2008_eWork 20" xfId="8714"/>
    <cellStyle name="_фин_отчет_1 квартал_2008_eWork 20" xfId="8715"/>
    <cellStyle name="_фин_отчет_1 квартал_2008_eWork 21" xfId="8716"/>
    <cellStyle name="_фин_отчет_1 квартал_2008_eWork 21" xfId="8717"/>
    <cellStyle name="_фин_отчет_1 квартал_2008_eWork 22" xfId="8718"/>
    <cellStyle name="_фин_отчет_1 квартал_2008_eWork 22" xfId="8719"/>
    <cellStyle name="_фин_отчет_1 квартал_2008_eWork 23" xfId="8720"/>
    <cellStyle name="_фин_отчет_1 квартал_2008_eWork 23" xfId="8721"/>
    <cellStyle name="_фин_отчет_1 квартал_2008_eWork 24" xfId="8722"/>
    <cellStyle name="_фин_отчет_1 квартал_2008_eWork 24" xfId="8723"/>
    <cellStyle name="_фин_отчет_1 квартал_2008_eWork 25" xfId="8724"/>
    <cellStyle name="_фин_отчет_1 квартал_2008_eWork 25" xfId="8725"/>
    <cellStyle name="_фин_отчет_1 квартал_2008_eWork 26" xfId="8726"/>
    <cellStyle name="_фин_отчет_1 квартал_2008_eWork 26" xfId="8727"/>
    <cellStyle name="_фин_отчет_1 квартал_2008_eWork 3" xfId="8728"/>
    <cellStyle name="_фин_отчет_1 квартал_2008_eWork 3" xfId="8729"/>
    <cellStyle name="_фин_отчет_1 квартал_2008_eWork 3 2" xfId="8730"/>
    <cellStyle name="_фин_отчет_1 квартал_2008_eWork 3 2" xfId="8731"/>
    <cellStyle name="_фин_отчет_1 квартал_2008_eWork 4" xfId="8732"/>
    <cellStyle name="_фин_отчет_1 квартал_2008_eWork 4" xfId="8733"/>
    <cellStyle name="_фин_отчет_1 квартал_2008_eWork 5" xfId="8734"/>
    <cellStyle name="_фин_отчет_1 квартал_2008_eWork 5" xfId="8735"/>
    <cellStyle name="_фин_отчет_1 квартал_2008_eWork 6" xfId="8736"/>
    <cellStyle name="_фин_отчет_1 квартал_2008_eWork 6" xfId="8737"/>
    <cellStyle name="_фин_отчет_1 квартал_2008_eWork 7" xfId="8738"/>
    <cellStyle name="_фин_отчет_1 квартал_2008_eWork 7" xfId="8739"/>
    <cellStyle name="_фин_отчет_1 квартал_2008_eWork 8" xfId="8740"/>
    <cellStyle name="_фин_отчет_1 квартал_2008_eWork 8" xfId="8741"/>
    <cellStyle name="_фин_отчет_1 квартал_2008_eWork 9" xfId="8742"/>
    <cellStyle name="_фин_отчет_1 квартал_2008_eWork 9" xfId="8743"/>
    <cellStyle name="_Холдинг Отчет за 1 кв 2007г (для КТГ)" xfId="8744"/>
    <cellStyle name="_Холдинг Отчет за 1 кв 2007г (для КТГ)" xfId="8745"/>
    <cellStyle name="_Холдинг Отчет за 1 кв 2007г (для КТГ) 10" xfId="8746"/>
    <cellStyle name="_Холдинг Отчет за 1 кв 2007г (для КТГ) 10" xfId="8747"/>
    <cellStyle name="_Холдинг Отчет за 1 кв 2007г (для КТГ) 11" xfId="8748"/>
    <cellStyle name="_Холдинг Отчет за 1 кв 2007г (для КТГ) 11" xfId="8749"/>
    <cellStyle name="_Холдинг Отчет за 1 кв 2007г (для КТГ) 12" xfId="8750"/>
    <cellStyle name="_Холдинг Отчет за 1 кв 2007г (для КТГ) 12" xfId="8751"/>
    <cellStyle name="_Холдинг Отчет за 1 кв 2007г (для КТГ) 13" xfId="8752"/>
    <cellStyle name="_Холдинг Отчет за 1 кв 2007г (для КТГ) 13" xfId="8753"/>
    <cellStyle name="_Холдинг Отчет за 1 кв 2007г (для КТГ) 14" xfId="8754"/>
    <cellStyle name="_Холдинг Отчет за 1 кв 2007г (для КТГ) 14" xfId="8755"/>
    <cellStyle name="_Холдинг Отчет за 1 кв 2007г (для КТГ) 15" xfId="8756"/>
    <cellStyle name="_Холдинг Отчет за 1 кв 2007г (для КТГ) 15" xfId="8757"/>
    <cellStyle name="_Холдинг Отчет за 1 кв 2007г (для КТГ) 16" xfId="8758"/>
    <cellStyle name="_Холдинг Отчет за 1 кв 2007г (для КТГ) 16" xfId="8759"/>
    <cellStyle name="_Холдинг Отчет за 1 кв 2007г (для КТГ) 17" xfId="8760"/>
    <cellStyle name="_Холдинг Отчет за 1 кв 2007г (для КТГ) 17" xfId="8761"/>
    <cellStyle name="_Холдинг Отчет за 1 кв 2007г (для КТГ) 18" xfId="8762"/>
    <cellStyle name="_Холдинг Отчет за 1 кв 2007г (для КТГ) 18" xfId="8763"/>
    <cellStyle name="_Холдинг Отчет за 1 кв 2007г (для КТГ) 19" xfId="8764"/>
    <cellStyle name="_Холдинг Отчет за 1 кв 2007г (для КТГ) 19" xfId="8765"/>
    <cellStyle name="_Холдинг Отчет за 1 кв 2007г (для КТГ) 2" xfId="8766"/>
    <cellStyle name="_Холдинг Отчет за 1 кв 2007г (для КТГ) 2" xfId="8767"/>
    <cellStyle name="_Холдинг Отчет за 1 кв 2007г (для КТГ) 2 10" xfId="8768"/>
    <cellStyle name="_Холдинг Отчет за 1 кв 2007г (для КТГ) 2 10" xfId="8769"/>
    <cellStyle name="_Холдинг Отчет за 1 кв 2007г (для КТГ) 2 11" xfId="8770"/>
    <cellStyle name="_Холдинг Отчет за 1 кв 2007г (для КТГ) 2 11" xfId="8771"/>
    <cellStyle name="_Холдинг Отчет за 1 кв 2007г (для КТГ) 2 12" xfId="8772"/>
    <cellStyle name="_Холдинг Отчет за 1 кв 2007г (для КТГ) 2 12" xfId="8773"/>
    <cellStyle name="_Холдинг Отчет за 1 кв 2007г (для КТГ) 2 2" xfId="8774"/>
    <cellStyle name="_Холдинг Отчет за 1 кв 2007г (для КТГ) 2 2" xfId="8775"/>
    <cellStyle name="_Холдинг Отчет за 1 кв 2007г (для КТГ) 2 3" xfId="8776"/>
    <cellStyle name="_Холдинг Отчет за 1 кв 2007г (для КТГ) 2 3" xfId="8777"/>
    <cellStyle name="_Холдинг Отчет за 1 кв 2007г (для КТГ) 2 4" xfId="8778"/>
    <cellStyle name="_Холдинг Отчет за 1 кв 2007г (для КТГ) 2 4" xfId="8779"/>
    <cellStyle name="_Холдинг Отчет за 1 кв 2007г (для КТГ) 2 5" xfId="8780"/>
    <cellStyle name="_Холдинг Отчет за 1 кв 2007г (для КТГ) 2 5" xfId="8781"/>
    <cellStyle name="_Холдинг Отчет за 1 кв 2007г (для КТГ) 2 6" xfId="8782"/>
    <cellStyle name="_Холдинг Отчет за 1 кв 2007г (для КТГ) 2 6" xfId="8783"/>
    <cellStyle name="_Холдинг Отчет за 1 кв 2007г (для КТГ) 2 7" xfId="8784"/>
    <cellStyle name="_Холдинг Отчет за 1 кв 2007г (для КТГ) 2 7" xfId="8785"/>
    <cellStyle name="_Холдинг Отчет за 1 кв 2007г (для КТГ) 2 8" xfId="8786"/>
    <cellStyle name="_Холдинг Отчет за 1 кв 2007г (для КТГ) 2 8" xfId="8787"/>
    <cellStyle name="_Холдинг Отчет за 1 кв 2007г (для КТГ) 2 9" xfId="8788"/>
    <cellStyle name="_Холдинг Отчет за 1 кв 2007г (для КТГ) 2 9" xfId="8789"/>
    <cellStyle name="_Холдинг Отчет за 1 кв 2007г (для КТГ) 20" xfId="8790"/>
    <cellStyle name="_Холдинг Отчет за 1 кв 2007г (для КТГ) 20" xfId="8791"/>
    <cellStyle name="_Холдинг Отчет за 1 кв 2007г (для КТГ) 21" xfId="8792"/>
    <cellStyle name="_Холдинг Отчет за 1 кв 2007г (для КТГ) 21" xfId="8793"/>
    <cellStyle name="_Холдинг Отчет за 1 кв 2007г (для КТГ) 22" xfId="8794"/>
    <cellStyle name="_Холдинг Отчет за 1 кв 2007г (для КТГ) 22" xfId="8795"/>
    <cellStyle name="_Холдинг Отчет за 1 кв 2007г (для КТГ) 23" xfId="8796"/>
    <cellStyle name="_Холдинг Отчет за 1 кв 2007г (для КТГ) 23" xfId="8797"/>
    <cellStyle name="_Холдинг Отчет за 1 кв 2007г (для КТГ) 24" xfId="8798"/>
    <cellStyle name="_Холдинг Отчет за 1 кв 2007г (для КТГ) 24" xfId="8799"/>
    <cellStyle name="_Холдинг Отчет за 1 кв 2007г (для КТГ) 25" xfId="8800"/>
    <cellStyle name="_Холдинг Отчет за 1 кв 2007г (для КТГ) 25" xfId="8801"/>
    <cellStyle name="_Холдинг Отчет за 1 кв 2007г (для КТГ) 26" xfId="8802"/>
    <cellStyle name="_Холдинг Отчет за 1 кв 2007г (для КТГ) 26" xfId="8803"/>
    <cellStyle name="_Холдинг Отчет за 1 кв 2007г (для КТГ) 3" xfId="8804"/>
    <cellStyle name="_Холдинг Отчет за 1 кв 2007г (для КТГ) 3" xfId="8805"/>
    <cellStyle name="_Холдинг Отчет за 1 кв 2007г (для КТГ) 3 2" xfId="8806"/>
    <cellStyle name="_Холдинг Отчет за 1 кв 2007г (для КТГ) 3 2" xfId="8807"/>
    <cellStyle name="_Холдинг Отчет за 1 кв 2007г (для КТГ) 4" xfId="8808"/>
    <cellStyle name="_Холдинг Отчет за 1 кв 2007г (для КТГ) 4" xfId="8809"/>
    <cellStyle name="_Холдинг Отчет за 1 кв 2007г (для КТГ) 5" xfId="8810"/>
    <cellStyle name="_Холдинг Отчет за 1 кв 2007г (для КТГ) 5" xfId="8811"/>
    <cellStyle name="_Холдинг Отчет за 1 кв 2007г (для КТГ) 6" xfId="8812"/>
    <cellStyle name="_Холдинг Отчет за 1 кв 2007г (для КТГ) 6" xfId="8813"/>
    <cellStyle name="_Холдинг Отчет за 1 кв 2007г (для КТГ) 7" xfId="8814"/>
    <cellStyle name="_Холдинг Отчет за 1 кв 2007г (для КТГ) 7" xfId="8815"/>
    <cellStyle name="_Холдинг Отчет за 1 кв 2007г (для КТГ) 8" xfId="8816"/>
    <cellStyle name="_Холдинг Отчет за 1 кв 2007г (для КТГ) 8" xfId="8817"/>
    <cellStyle name="_Холдинг Отчет за 1 кв 2007г (для КТГ) 9" xfId="8818"/>
    <cellStyle name="_Холдинг Отчет за 1 кв 2007г (для КТГ) 9" xfId="8819"/>
    <cellStyle name="_Холдинг Отчет за 1 кв 2007г (для КТГ)_eWork" xfId="8820"/>
    <cellStyle name="_Холдинг Отчет за 1 кв 2007г (для КТГ)_eWork" xfId="8821"/>
    <cellStyle name="_Холдинг Отчет за 1 кв 2007г (для КТГ)_eWork 10" xfId="8822"/>
    <cellStyle name="_Холдинг Отчет за 1 кв 2007г (для КТГ)_eWork 10" xfId="8823"/>
    <cellStyle name="_Холдинг Отчет за 1 кв 2007г (для КТГ)_eWork 11" xfId="8824"/>
    <cellStyle name="_Холдинг Отчет за 1 кв 2007г (для КТГ)_eWork 11" xfId="8825"/>
    <cellStyle name="_Холдинг Отчет за 1 кв 2007г (для КТГ)_eWork 12" xfId="8826"/>
    <cellStyle name="_Холдинг Отчет за 1 кв 2007г (для КТГ)_eWork 12" xfId="8827"/>
    <cellStyle name="_Холдинг Отчет за 1 кв 2007г (для КТГ)_eWork 13" xfId="8828"/>
    <cellStyle name="_Холдинг Отчет за 1 кв 2007г (для КТГ)_eWork 13" xfId="8829"/>
    <cellStyle name="_Холдинг Отчет за 1 кв 2007г (для КТГ)_eWork 14" xfId="8830"/>
    <cellStyle name="_Холдинг Отчет за 1 кв 2007г (для КТГ)_eWork 14" xfId="8831"/>
    <cellStyle name="_Холдинг Отчет за 1 кв 2007г (для КТГ)_eWork 15" xfId="8832"/>
    <cellStyle name="_Холдинг Отчет за 1 кв 2007г (для КТГ)_eWork 15" xfId="8833"/>
    <cellStyle name="_Холдинг Отчет за 1 кв 2007г (для КТГ)_eWork 16" xfId="8834"/>
    <cellStyle name="_Холдинг Отчет за 1 кв 2007г (для КТГ)_eWork 16" xfId="8835"/>
    <cellStyle name="_Холдинг Отчет за 1 кв 2007г (для КТГ)_eWork 17" xfId="8836"/>
    <cellStyle name="_Холдинг Отчет за 1 кв 2007г (для КТГ)_eWork 17" xfId="8837"/>
    <cellStyle name="_Холдинг Отчет за 1 кв 2007г (для КТГ)_eWork 18" xfId="8838"/>
    <cellStyle name="_Холдинг Отчет за 1 кв 2007г (для КТГ)_eWork 18" xfId="8839"/>
    <cellStyle name="_Холдинг Отчет за 1 кв 2007г (для КТГ)_eWork 19" xfId="8840"/>
    <cellStyle name="_Холдинг Отчет за 1 кв 2007г (для КТГ)_eWork 19" xfId="8841"/>
    <cellStyle name="_Холдинг Отчет за 1 кв 2007г (для КТГ)_eWork 2" xfId="8842"/>
    <cellStyle name="_Холдинг Отчет за 1 кв 2007г (для КТГ)_eWork 2" xfId="8843"/>
    <cellStyle name="_Холдинг Отчет за 1 кв 2007г (для КТГ)_eWork 2 10" xfId="8844"/>
    <cellStyle name="_Холдинг Отчет за 1 кв 2007г (для КТГ)_eWork 2 10" xfId="8845"/>
    <cellStyle name="_Холдинг Отчет за 1 кв 2007г (для КТГ)_eWork 2 11" xfId="8846"/>
    <cellStyle name="_Холдинг Отчет за 1 кв 2007г (для КТГ)_eWork 2 11" xfId="8847"/>
    <cellStyle name="_Холдинг Отчет за 1 кв 2007г (для КТГ)_eWork 2 12" xfId="8848"/>
    <cellStyle name="_Холдинг Отчет за 1 кв 2007г (для КТГ)_eWork 2 12" xfId="8849"/>
    <cellStyle name="_Холдинг Отчет за 1 кв 2007г (для КТГ)_eWork 2 2" xfId="8850"/>
    <cellStyle name="_Холдинг Отчет за 1 кв 2007г (для КТГ)_eWork 2 2" xfId="8851"/>
    <cellStyle name="_Холдинг Отчет за 1 кв 2007г (для КТГ)_eWork 2 3" xfId="8852"/>
    <cellStyle name="_Холдинг Отчет за 1 кв 2007г (для КТГ)_eWork 2 3" xfId="8853"/>
    <cellStyle name="_Холдинг Отчет за 1 кв 2007г (для КТГ)_eWork 2 4" xfId="8854"/>
    <cellStyle name="_Холдинг Отчет за 1 кв 2007г (для КТГ)_eWork 2 4" xfId="8855"/>
    <cellStyle name="_Холдинг Отчет за 1 кв 2007г (для КТГ)_eWork 2 5" xfId="8856"/>
    <cellStyle name="_Холдинг Отчет за 1 кв 2007г (для КТГ)_eWork 2 5" xfId="8857"/>
    <cellStyle name="_Холдинг Отчет за 1 кв 2007г (для КТГ)_eWork 2 6" xfId="8858"/>
    <cellStyle name="_Холдинг Отчет за 1 кв 2007г (для КТГ)_eWork 2 6" xfId="8859"/>
    <cellStyle name="_Холдинг Отчет за 1 кв 2007г (для КТГ)_eWork 2 7" xfId="8860"/>
    <cellStyle name="_Холдинг Отчет за 1 кв 2007г (для КТГ)_eWork 2 7" xfId="8861"/>
    <cellStyle name="_Холдинг Отчет за 1 кв 2007г (для КТГ)_eWork 2 8" xfId="8862"/>
    <cellStyle name="_Холдинг Отчет за 1 кв 2007г (для КТГ)_eWork 2 8" xfId="8863"/>
    <cellStyle name="_Холдинг Отчет за 1 кв 2007г (для КТГ)_eWork 2 9" xfId="8864"/>
    <cellStyle name="_Холдинг Отчет за 1 кв 2007г (для КТГ)_eWork 2 9" xfId="8865"/>
    <cellStyle name="_Холдинг Отчет за 1 кв 2007г (для КТГ)_eWork 20" xfId="8866"/>
    <cellStyle name="_Холдинг Отчет за 1 кв 2007г (для КТГ)_eWork 20" xfId="8867"/>
    <cellStyle name="_Холдинг Отчет за 1 кв 2007г (для КТГ)_eWork 21" xfId="8868"/>
    <cellStyle name="_Холдинг Отчет за 1 кв 2007г (для КТГ)_eWork 21" xfId="8869"/>
    <cellStyle name="_Холдинг Отчет за 1 кв 2007г (для КТГ)_eWork 22" xfId="8870"/>
    <cellStyle name="_Холдинг Отчет за 1 кв 2007г (для КТГ)_eWork 22" xfId="8871"/>
    <cellStyle name="_Холдинг Отчет за 1 кв 2007г (для КТГ)_eWork 23" xfId="8872"/>
    <cellStyle name="_Холдинг Отчет за 1 кв 2007г (для КТГ)_eWork 23" xfId="8873"/>
    <cellStyle name="_Холдинг Отчет за 1 кв 2007г (для КТГ)_eWork 24" xfId="8874"/>
    <cellStyle name="_Холдинг Отчет за 1 кв 2007г (для КТГ)_eWork 24" xfId="8875"/>
    <cellStyle name="_Холдинг Отчет за 1 кв 2007г (для КТГ)_eWork 25" xfId="8876"/>
    <cellStyle name="_Холдинг Отчет за 1 кв 2007г (для КТГ)_eWork 25" xfId="8877"/>
    <cellStyle name="_Холдинг Отчет за 1 кв 2007г (для КТГ)_eWork 26" xfId="8878"/>
    <cellStyle name="_Холдинг Отчет за 1 кв 2007г (для КТГ)_eWork 26" xfId="8879"/>
    <cellStyle name="_Холдинг Отчет за 1 кв 2007г (для КТГ)_eWork 3" xfId="8880"/>
    <cellStyle name="_Холдинг Отчет за 1 кв 2007г (для КТГ)_eWork 3" xfId="8881"/>
    <cellStyle name="_Холдинг Отчет за 1 кв 2007г (для КТГ)_eWork 3 2" xfId="8882"/>
    <cellStyle name="_Холдинг Отчет за 1 кв 2007г (для КТГ)_eWork 3 2" xfId="8883"/>
    <cellStyle name="_Холдинг Отчет за 1 кв 2007г (для КТГ)_eWork 4" xfId="8884"/>
    <cellStyle name="_Холдинг Отчет за 1 кв 2007г (для КТГ)_eWork 4" xfId="8885"/>
    <cellStyle name="_Холдинг Отчет за 1 кв 2007г (для КТГ)_eWork 5" xfId="8886"/>
    <cellStyle name="_Холдинг Отчет за 1 кв 2007г (для КТГ)_eWork 5" xfId="8887"/>
    <cellStyle name="_Холдинг Отчет за 1 кв 2007г (для КТГ)_eWork 6" xfId="8888"/>
    <cellStyle name="_Холдинг Отчет за 1 кв 2007г (для КТГ)_eWork 6" xfId="8889"/>
    <cellStyle name="_Холдинг Отчет за 1 кв 2007г (для КТГ)_eWork 7" xfId="8890"/>
    <cellStyle name="_Холдинг Отчет за 1 кв 2007г (для КТГ)_eWork 7" xfId="8891"/>
    <cellStyle name="_Холдинг Отчет за 1 кв 2007г (для КТГ)_eWork 8" xfId="8892"/>
    <cellStyle name="_Холдинг Отчет за 1 кв 2007г (для КТГ)_eWork 8" xfId="8893"/>
    <cellStyle name="_Холдинг Отчет за 1 кв 2007г (для КТГ)_eWork 9" xfId="8894"/>
    <cellStyle name="_Холдинг Отчет за 1 кв 2007г (для КТГ)_eWork 9" xfId="8895"/>
    <cellStyle name="_янв-дек_ 2007" xfId="8896"/>
    <cellStyle name="_янв-дек_ 2007" xfId="8897"/>
    <cellStyle name="" xfId="8898"/>
    <cellStyle name=" 2" xfId="8899"/>
    <cellStyle name=" 2 2" xfId="8900"/>
    <cellStyle name=" 2 3" xfId="8901"/>
    <cellStyle name=" 3" xfId="8902"/>
    <cellStyle name="1" xfId="8903"/>
    <cellStyle name="1 2" xfId="8904"/>
    <cellStyle name="1 2 2" xfId="8905"/>
    <cellStyle name="1 2 3" xfId="8906"/>
    <cellStyle name="1 3" xfId="8907"/>
    <cellStyle name="2" xfId="8908"/>
    <cellStyle name="2 2" xfId="8909"/>
    <cellStyle name="2 2 2" xfId="8910"/>
    <cellStyle name="2 2 3" xfId="8911"/>
    <cellStyle name="2 3" xfId="8912"/>
    <cellStyle name="W_OÝaà" xfId="8913"/>
    <cellStyle name="1tizedes" xfId="8914"/>
    <cellStyle name="1tizedes 2" xfId="8915"/>
    <cellStyle name="1tizedes 3" xfId="8916"/>
    <cellStyle name="20% - Accent1 10" xfId="8917"/>
    <cellStyle name="20% - Accent1 10 2" xfId="8918"/>
    <cellStyle name="20% - Accent1 10 2 2" xfId="8919"/>
    <cellStyle name="20% - Accent1 10 2 2 2" xfId="8920"/>
    <cellStyle name="20% - Accent1 10 2 2 2 2" xfId="17046"/>
    <cellStyle name="20% - Accent1 10 2 2 3" xfId="17045"/>
    <cellStyle name="20% - Accent1 10 3" xfId="8921"/>
    <cellStyle name="20% - Accent1 10 3 2" xfId="8922"/>
    <cellStyle name="20% - Accent1 10 3 2 2" xfId="17048"/>
    <cellStyle name="20% - Accent1 10 3 3" xfId="17047"/>
    <cellStyle name="20% - Accent1 11" xfId="8923"/>
    <cellStyle name="20% - Accent1 11 2" xfId="8924"/>
    <cellStyle name="20% - Accent1 11 2 2" xfId="8925"/>
    <cellStyle name="20% - Accent1 11 2 2 2" xfId="8926"/>
    <cellStyle name="20% - Accent1 11 2 2 2 2" xfId="17050"/>
    <cellStyle name="20% - Accent1 11 2 2 3" xfId="17049"/>
    <cellStyle name="20% - Accent1 11 3" xfId="8927"/>
    <cellStyle name="20% - Accent1 11 3 2" xfId="8928"/>
    <cellStyle name="20% - Accent1 11 3 2 2" xfId="17052"/>
    <cellStyle name="20% - Accent1 11 3 3" xfId="17051"/>
    <cellStyle name="20% - Accent1 12" xfId="8929"/>
    <cellStyle name="20% - Accent1 12 2" xfId="8930"/>
    <cellStyle name="20% - Accent1 12 2 2" xfId="8931"/>
    <cellStyle name="20% - Accent1 12 2 2 2" xfId="8932"/>
    <cellStyle name="20% - Accent1 12 2 2 2 2" xfId="17054"/>
    <cellStyle name="20% - Accent1 12 2 2 3" xfId="17053"/>
    <cellStyle name="20% - Accent1 12 3" xfId="8933"/>
    <cellStyle name="20% - Accent1 12 3 2" xfId="8934"/>
    <cellStyle name="20% - Accent1 12 3 2 2" xfId="17056"/>
    <cellStyle name="20% - Accent1 12 3 3" xfId="17055"/>
    <cellStyle name="20% - Accent1 13" xfId="8935"/>
    <cellStyle name="20% - Accent1 13 2" xfId="8936"/>
    <cellStyle name="20% - Accent1 13 2 2" xfId="8937"/>
    <cellStyle name="20% - Accent1 13 2 2 2" xfId="8938"/>
    <cellStyle name="20% - Accent1 13 2 2 2 2" xfId="17058"/>
    <cellStyle name="20% - Accent1 13 2 2 3" xfId="17057"/>
    <cellStyle name="20% - Accent1 13 3" xfId="8939"/>
    <cellStyle name="20% - Accent1 13 3 2" xfId="8940"/>
    <cellStyle name="20% - Accent1 13 3 2 2" xfId="17060"/>
    <cellStyle name="20% - Accent1 13 3 3" xfId="17059"/>
    <cellStyle name="20% - Accent1 14" xfId="8941"/>
    <cellStyle name="20% - Accent1 14 2" xfId="8942"/>
    <cellStyle name="20% - Accent1 14 2 2" xfId="8943"/>
    <cellStyle name="20% - Accent1 14 2 2 2" xfId="17062"/>
    <cellStyle name="20% - Accent1 14 2 3" xfId="17061"/>
    <cellStyle name="20% - Accent1 2" xfId="8944"/>
    <cellStyle name="20% - Accent1 2 2" xfId="8945"/>
    <cellStyle name="20% - Accent1 2 2 2" xfId="8946"/>
    <cellStyle name="20% - Accent1 2 2 2 2" xfId="8947"/>
    <cellStyle name="20% - Accent1 2 2 2 2 2" xfId="8948"/>
    <cellStyle name="20% - Accent1 2 2 2 2 2 2" xfId="17065"/>
    <cellStyle name="20% - Accent1 2 2 2 2 3" xfId="17064"/>
    <cellStyle name="20% - Accent1 2 2 3" xfId="8949"/>
    <cellStyle name="20% - Accent1 2 2 4" xfId="17063"/>
    <cellStyle name="20% - Accent1 2 3" xfId="8950"/>
    <cellStyle name="20% - Accent1 2 3 2" xfId="8951"/>
    <cellStyle name="20% - Accent1 2 3 2 2" xfId="17067"/>
    <cellStyle name="20% - Accent1 2 3 3" xfId="17066"/>
    <cellStyle name="20% - Accent1 2 4" xfId="8952"/>
    <cellStyle name="20% - Accent1 2 5" xfId="8953"/>
    <cellStyle name="20% - Accent1 3" xfId="8954"/>
    <cellStyle name="20% - Accent1 3 2" xfId="8955"/>
    <cellStyle name="20% - Accent1 3 2 2" xfId="8956"/>
    <cellStyle name="20% - Accent1 3 2 2 2" xfId="8957"/>
    <cellStyle name="20% - Accent1 3 2 2 2 2" xfId="17069"/>
    <cellStyle name="20% - Accent1 3 2 2 3" xfId="17068"/>
    <cellStyle name="20% - Accent1 3 2 3" xfId="8958"/>
    <cellStyle name="20% - Accent1 3 2 4" xfId="8959"/>
    <cellStyle name="20% - Accent1 3 2 5" xfId="8960"/>
    <cellStyle name="20% - Accent1 3 3" xfId="8961"/>
    <cellStyle name="20% - Accent1 3 3 2" xfId="8962"/>
    <cellStyle name="20% - Accent1 3 3 2 2" xfId="17071"/>
    <cellStyle name="20% - Accent1 3 3 3" xfId="8963"/>
    <cellStyle name="20% - Accent1 3 3 4" xfId="17070"/>
    <cellStyle name="20% - Accent1 3 4" xfId="8964"/>
    <cellStyle name="20% - Accent1 3 5" xfId="8965"/>
    <cellStyle name="20% - Accent1 3 6" xfId="8966"/>
    <cellStyle name="20% - Accent1 4" xfId="8967"/>
    <cellStyle name="20% - Accent1 4 2" xfId="8968"/>
    <cellStyle name="20% - Accent1 4 2 2" xfId="8969"/>
    <cellStyle name="20% - Accent1 4 2 2 2" xfId="8970"/>
    <cellStyle name="20% - Accent1 4 2 2 2 2" xfId="17073"/>
    <cellStyle name="20% - Accent1 4 2 2 3" xfId="17072"/>
    <cellStyle name="20% - Accent1 4 3" xfId="8971"/>
    <cellStyle name="20% - Accent1 4 3 2" xfId="8972"/>
    <cellStyle name="20% - Accent1 4 3 2 2" xfId="17075"/>
    <cellStyle name="20% - Accent1 4 3 3" xfId="17074"/>
    <cellStyle name="20% - Accent1 5" xfId="8973"/>
    <cellStyle name="20% - Accent1 5 2" xfId="8974"/>
    <cellStyle name="20% - Accent1 5 2 2" xfId="8975"/>
    <cellStyle name="20% - Accent1 5 2 2 2" xfId="8976"/>
    <cellStyle name="20% - Accent1 5 2 2 2 2" xfId="17077"/>
    <cellStyle name="20% - Accent1 5 2 2 3" xfId="17076"/>
    <cellStyle name="20% - Accent1 5 3" xfId="8977"/>
    <cellStyle name="20% - Accent1 5 3 2" xfId="8978"/>
    <cellStyle name="20% - Accent1 5 3 2 2" xfId="17079"/>
    <cellStyle name="20% - Accent1 5 3 3" xfId="17078"/>
    <cellStyle name="20% - Accent1 6" xfId="8979"/>
    <cellStyle name="20% - Accent1 6 2" xfId="8980"/>
    <cellStyle name="20% - Accent1 6 2 2" xfId="8981"/>
    <cellStyle name="20% - Accent1 6 2 2 2" xfId="8982"/>
    <cellStyle name="20% - Accent1 6 2 2 2 2" xfId="17081"/>
    <cellStyle name="20% - Accent1 6 2 2 3" xfId="17080"/>
    <cellStyle name="20% - Accent1 6 3" xfId="8983"/>
    <cellStyle name="20% - Accent1 6 3 2" xfId="8984"/>
    <cellStyle name="20% - Accent1 6 3 2 2" xfId="17083"/>
    <cellStyle name="20% - Accent1 6 3 3" xfId="17082"/>
    <cellStyle name="20% - Accent1 7" xfId="8985"/>
    <cellStyle name="20% - Accent1 7 2" xfId="8986"/>
    <cellStyle name="20% - Accent1 7 2 2" xfId="8987"/>
    <cellStyle name="20% - Accent1 7 2 2 2" xfId="8988"/>
    <cellStyle name="20% - Accent1 7 2 2 2 2" xfId="17085"/>
    <cellStyle name="20% - Accent1 7 2 2 3" xfId="17084"/>
    <cellStyle name="20% - Accent1 7 3" xfId="8989"/>
    <cellStyle name="20% - Accent1 7 3 2" xfId="8990"/>
    <cellStyle name="20% - Accent1 7 3 2 2" xfId="17087"/>
    <cellStyle name="20% - Accent1 7 3 3" xfId="17086"/>
    <cellStyle name="20% - Accent1 8" xfId="8991"/>
    <cellStyle name="20% - Accent1 8 2" xfId="8992"/>
    <cellStyle name="20% - Accent1 8 2 2" xfId="8993"/>
    <cellStyle name="20% - Accent1 8 2 2 2" xfId="8994"/>
    <cellStyle name="20% - Accent1 8 2 2 2 2" xfId="17089"/>
    <cellStyle name="20% - Accent1 8 2 2 3" xfId="17088"/>
    <cellStyle name="20% - Accent1 8 3" xfId="8995"/>
    <cellStyle name="20% - Accent1 8 3 2" xfId="8996"/>
    <cellStyle name="20% - Accent1 8 3 2 2" xfId="17091"/>
    <cellStyle name="20% - Accent1 8 3 3" xfId="17090"/>
    <cellStyle name="20% - Accent1 9" xfId="8997"/>
    <cellStyle name="20% - Accent1 9 2" xfId="8998"/>
    <cellStyle name="20% - Accent1 9 2 2" xfId="8999"/>
    <cellStyle name="20% - Accent1 9 2 2 2" xfId="9000"/>
    <cellStyle name="20% - Accent1 9 2 2 2 2" xfId="17093"/>
    <cellStyle name="20% - Accent1 9 2 2 3" xfId="17092"/>
    <cellStyle name="20% - Accent1 9 3" xfId="9001"/>
    <cellStyle name="20% - Accent1 9 3 2" xfId="9002"/>
    <cellStyle name="20% - Accent1 9 3 2 2" xfId="17095"/>
    <cellStyle name="20% - Accent1 9 3 3" xfId="17094"/>
    <cellStyle name="20% - Accent2 10" xfId="9003"/>
    <cellStyle name="20% - Accent2 10 2" xfId="9004"/>
    <cellStyle name="20% - Accent2 10 2 2" xfId="9005"/>
    <cellStyle name="20% - Accent2 10 2 2 2" xfId="9006"/>
    <cellStyle name="20% - Accent2 10 2 2 2 2" xfId="17097"/>
    <cellStyle name="20% - Accent2 10 2 2 3" xfId="17096"/>
    <cellStyle name="20% - Accent2 10 3" xfId="9007"/>
    <cellStyle name="20% - Accent2 10 3 2" xfId="9008"/>
    <cellStyle name="20% - Accent2 10 3 2 2" xfId="17099"/>
    <cellStyle name="20% - Accent2 10 3 3" xfId="17098"/>
    <cellStyle name="20% - Accent2 11" xfId="9009"/>
    <cellStyle name="20% - Accent2 11 2" xfId="9010"/>
    <cellStyle name="20% - Accent2 11 2 2" xfId="9011"/>
    <cellStyle name="20% - Accent2 11 2 2 2" xfId="9012"/>
    <cellStyle name="20% - Accent2 11 2 2 2 2" xfId="17101"/>
    <cellStyle name="20% - Accent2 11 2 2 3" xfId="17100"/>
    <cellStyle name="20% - Accent2 11 3" xfId="9013"/>
    <cellStyle name="20% - Accent2 11 3 2" xfId="9014"/>
    <cellStyle name="20% - Accent2 11 3 2 2" xfId="17103"/>
    <cellStyle name="20% - Accent2 11 3 3" xfId="17102"/>
    <cellStyle name="20% - Accent2 12" xfId="9015"/>
    <cellStyle name="20% - Accent2 12 2" xfId="9016"/>
    <cellStyle name="20% - Accent2 12 2 2" xfId="9017"/>
    <cellStyle name="20% - Accent2 12 2 2 2" xfId="9018"/>
    <cellStyle name="20% - Accent2 12 2 2 2 2" xfId="17105"/>
    <cellStyle name="20% - Accent2 12 2 2 3" xfId="17104"/>
    <cellStyle name="20% - Accent2 12 3" xfId="9019"/>
    <cellStyle name="20% - Accent2 12 3 2" xfId="9020"/>
    <cellStyle name="20% - Accent2 12 3 2 2" xfId="17107"/>
    <cellStyle name="20% - Accent2 12 3 3" xfId="17106"/>
    <cellStyle name="20% - Accent2 13" xfId="9021"/>
    <cellStyle name="20% - Accent2 13 2" xfId="9022"/>
    <cellStyle name="20% - Accent2 13 2 2" xfId="9023"/>
    <cellStyle name="20% - Accent2 13 2 2 2" xfId="9024"/>
    <cellStyle name="20% - Accent2 13 2 2 2 2" xfId="17109"/>
    <cellStyle name="20% - Accent2 13 2 2 3" xfId="17108"/>
    <cellStyle name="20% - Accent2 13 3" xfId="9025"/>
    <cellStyle name="20% - Accent2 13 3 2" xfId="9026"/>
    <cellStyle name="20% - Accent2 13 3 2 2" xfId="17111"/>
    <cellStyle name="20% - Accent2 13 3 3" xfId="17110"/>
    <cellStyle name="20% - Accent2 14" xfId="9027"/>
    <cellStyle name="20% - Accent2 14 2" xfId="9028"/>
    <cellStyle name="20% - Accent2 14 2 2" xfId="9029"/>
    <cellStyle name="20% - Accent2 14 2 2 2" xfId="17113"/>
    <cellStyle name="20% - Accent2 14 2 3" xfId="17112"/>
    <cellStyle name="20% - Accent2 2" xfId="9030"/>
    <cellStyle name="20% - Accent2 2 2" xfId="9031"/>
    <cellStyle name="20% - Accent2 2 2 2" xfId="9032"/>
    <cellStyle name="20% - Accent2 2 2 2 2" xfId="9033"/>
    <cellStyle name="20% - Accent2 2 2 2 2 2" xfId="9034"/>
    <cellStyle name="20% - Accent2 2 2 2 2 2 2" xfId="17116"/>
    <cellStyle name="20% - Accent2 2 2 2 2 3" xfId="17115"/>
    <cellStyle name="20% - Accent2 2 2 3" xfId="9035"/>
    <cellStyle name="20% - Accent2 2 2 4" xfId="17114"/>
    <cellStyle name="20% - Accent2 2 3" xfId="9036"/>
    <cellStyle name="20% - Accent2 2 3 2" xfId="9037"/>
    <cellStyle name="20% - Accent2 2 3 2 2" xfId="17118"/>
    <cellStyle name="20% - Accent2 2 3 3" xfId="17117"/>
    <cellStyle name="20% - Accent2 2 4" xfId="9038"/>
    <cellStyle name="20% - Accent2 2 5" xfId="9039"/>
    <cellStyle name="20% - Accent2 3" xfId="9040"/>
    <cellStyle name="20% - Accent2 3 2" xfId="9041"/>
    <cellStyle name="20% - Accent2 3 2 2" xfId="9042"/>
    <cellStyle name="20% - Accent2 3 2 2 2" xfId="9043"/>
    <cellStyle name="20% - Accent2 3 2 2 2 2" xfId="17120"/>
    <cellStyle name="20% - Accent2 3 2 2 3" xfId="17119"/>
    <cellStyle name="20% - Accent2 3 2 3" xfId="9044"/>
    <cellStyle name="20% - Accent2 3 2 4" xfId="9045"/>
    <cellStyle name="20% - Accent2 3 2 5" xfId="9046"/>
    <cellStyle name="20% - Accent2 3 3" xfId="9047"/>
    <cellStyle name="20% - Accent2 3 3 2" xfId="9048"/>
    <cellStyle name="20% - Accent2 3 3 2 2" xfId="17122"/>
    <cellStyle name="20% - Accent2 3 3 3" xfId="9049"/>
    <cellStyle name="20% - Accent2 3 3 4" xfId="17121"/>
    <cellStyle name="20% - Accent2 3 4" xfId="9050"/>
    <cellStyle name="20% - Accent2 3 5" xfId="9051"/>
    <cellStyle name="20% - Accent2 3 6" xfId="9052"/>
    <cellStyle name="20% - Accent2 4" xfId="9053"/>
    <cellStyle name="20% - Accent2 4 2" xfId="9054"/>
    <cellStyle name="20% - Accent2 4 2 2" xfId="9055"/>
    <cellStyle name="20% - Accent2 4 2 2 2" xfId="9056"/>
    <cellStyle name="20% - Accent2 4 2 2 2 2" xfId="17124"/>
    <cellStyle name="20% - Accent2 4 2 2 3" xfId="17123"/>
    <cellStyle name="20% - Accent2 4 3" xfId="9057"/>
    <cellStyle name="20% - Accent2 4 3 2" xfId="9058"/>
    <cellStyle name="20% - Accent2 4 3 2 2" xfId="17126"/>
    <cellStyle name="20% - Accent2 4 3 3" xfId="17125"/>
    <cellStyle name="20% - Accent2 5" xfId="9059"/>
    <cellStyle name="20% - Accent2 5 2" xfId="9060"/>
    <cellStyle name="20% - Accent2 5 2 2" xfId="9061"/>
    <cellStyle name="20% - Accent2 5 2 2 2" xfId="9062"/>
    <cellStyle name="20% - Accent2 5 2 2 2 2" xfId="17128"/>
    <cellStyle name="20% - Accent2 5 2 2 3" xfId="17127"/>
    <cellStyle name="20% - Accent2 5 3" xfId="9063"/>
    <cellStyle name="20% - Accent2 5 3 2" xfId="9064"/>
    <cellStyle name="20% - Accent2 5 3 2 2" xfId="17130"/>
    <cellStyle name="20% - Accent2 5 3 3" xfId="17129"/>
    <cellStyle name="20% - Accent2 6" xfId="9065"/>
    <cellStyle name="20% - Accent2 6 2" xfId="9066"/>
    <cellStyle name="20% - Accent2 6 2 2" xfId="9067"/>
    <cellStyle name="20% - Accent2 6 2 2 2" xfId="9068"/>
    <cellStyle name="20% - Accent2 6 2 2 2 2" xfId="17132"/>
    <cellStyle name="20% - Accent2 6 2 2 3" xfId="17131"/>
    <cellStyle name="20% - Accent2 6 3" xfId="9069"/>
    <cellStyle name="20% - Accent2 6 3 2" xfId="9070"/>
    <cellStyle name="20% - Accent2 6 3 2 2" xfId="17134"/>
    <cellStyle name="20% - Accent2 6 3 3" xfId="17133"/>
    <cellStyle name="20% - Accent2 7" xfId="9071"/>
    <cellStyle name="20% - Accent2 7 2" xfId="9072"/>
    <cellStyle name="20% - Accent2 7 2 2" xfId="9073"/>
    <cellStyle name="20% - Accent2 7 2 2 2" xfId="9074"/>
    <cellStyle name="20% - Accent2 7 2 2 2 2" xfId="17136"/>
    <cellStyle name="20% - Accent2 7 2 2 3" xfId="17135"/>
    <cellStyle name="20% - Accent2 7 3" xfId="9075"/>
    <cellStyle name="20% - Accent2 7 3 2" xfId="9076"/>
    <cellStyle name="20% - Accent2 7 3 2 2" xfId="17138"/>
    <cellStyle name="20% - Accent2 7 3 3" xfId="17137"/>
    <cellStyle name="20% - Accent2 8" xfId="9077"/>
    <cellStyle name="20% - Accent2 8 2" xfId="9078"/>
    <cellStyle name="20% - Accent2 8 2 2" xfId="9079"/>
    <cellStyle name="20% - Accent2 8 2 2 2" xfId="9080"/>
    <cellStyle name="20% - Accent2 8 2 2 2 2" xfId="17140"/>
    <cellStyle name="20% - Accent2 8 2 2 3" xfId="17139"/>
    <cellStyle name="20% - Accent2 8 3" xfId="9081"/>
    <cellStyle name="20% - Accent2 8 3 2" xfId="9082"/>
    <cellStyle name="20% - Accent2 8 3 2 2" xfId="17142"/>
    <cellStyle name="20% - Accent2 8 3 3" xfId="17141"/>
    <cellStyle name="20% - Accent2 9" xfId="9083"/>
    <cellStyle name="20% - Accent2 9 2" xfId="9084"/>
    <cellStyle name="20% - Accent2 9 2 2" xfId="9085"/>
    <cellStyle name="20% - Accent2 9 2 2 2" xfId="9086"/>
    <cellStyle name="20% - Accent2 9 2 2 2 2" xfId="17144"/>
    <cellStyle name="20% - Accent2 9 2 2 3" xfId="17143"/>
    <cellStyle name="20% - Accent2 9 3" xfId="9087"/>
    <cellStyle name="20% - Accent2 9 3 2" xfId="9088"/>
    <cellStyle name="20% - Accent2 9 3 2 2" xfId="17146"/>
    <cellStyle name="20% - Accent2 9 3 3" xfId="17145"/>
    <cellStyle name="20% - Accent3 10" xfId="9089"/>
    <cellStyle name="20% - Accent3 10 2" xfId="9090"/>
    <cellStyle name="20% - Accent3 10 2 2" xfId="9091"/>
    <cellStyle name="20% - Accent3 10 2 2 2" xfId="9092"/>
    <cellStyle name="20% - Accent3 10 2 2 2 2" xfId="17148"/>
    <cellStyle name="20% - Accent3 10 2 2 3" xfId="17147"/>
    <cellStyle name="20% - Accent3 10 3" xfId="9093"/>
    <cellStyle name="20% - Accent3 10 3 2" xfId="9094"/>
    <cellStyle name="20% - Accent3 10 3 2 2" xfId="17150"/>
    <cellStyle name="20% - Accent3 10 3 3" xfId="17149"/>
    <cellStyle name="20% - Accent3 11" xfId="9095"/>
    <cellStyle name="20% - Accent3 11 2" xfId="9096"/>
    <cellStyle name="20% - Accent3 11 2 2" xfId="9097"/>
    <cellStyle name="20% - Accent3 11 2 2 2" xfId="9098"/>
    <cellStyle name="20% - Accent3 11 2 2 2 2" xfId="17152"/>
    <cellStyle name="20% - Accent3 11 2 2 3" xfId="17151"/>
    <cellStyle name="20% - Accent3 11 3" xfId="9099"/>
    <cellStyle name="20% - Accent3 11 3 2" xfId="9100"/>
    <cellStyle name="20% - Accent3 11 3 2 2" xfId="17154"/>
    <cellStyle name="20% - Accent3 11 3 3" xfId="17153"/>
    <cellStyle name="20% - Accent3 12" xfId="9101"/>
    <cellStyle name="20% - Accent3 12 2" xfId="9102"/>
    <cellStyle name="20% - Accent3 12 2 2" xfId="9103"/>
    <cellStyle name="20% - Accent3 12 2 2 2" xfId="9104"/>
    <cellStyle name="20% - Accent3 12 2 2 2 2" xfId="17156"/>
    <cellStyle name="20% - Accent3 12 2 2 3" xfId="17155"/>
    <cellStyle name="20% - Accent3 12 3" xfId="9105"/>
    <cellStyle name="20% - Accent3 12 3 2" xfId="9106"/>
    <cellStyle name="20% - Accent3 12 3 2 2" xfId="17158"/>
    <cellStyle name="20% - Accent3 12 3 3" xfId="17157"/>
    <cellStyle name="20% - Accent3 13" xfId="9107"/>
    <cellStyle name="20% - Accent3 13 2" xfId="9108"/>
    <cellStyle name="20% - Accent3 13 2 2" xfId="9109"/>
    <cellStyle name="20% - Accent3 13 2 2 2" xfId="9110"/>
    <cellStyle name="20% - Accent3 13 2 2 2 2" xfId="17160"/>
    <cellStyle name="20% - Accent3 13 2 2 3" xfId="17159"/>
    <cellStyle name="20% - Accent3 13 3" xfId="9111"/>
    <cellStyle name="20% - Accent3 13 3 2" xfId="9112"/>
    <cellStyle name="20% - Accent3 13 3 2 2" xfId="17162"/>
    <cellStyle name="20% - Accent3 13 3 3" xfId="17161"/>
    <cellStyle name="20% - Accent3 14" xfId="9113"/>
    <cellStyle name="20% - Accent3 14 2" xfId="9114"/>
    <cellStyle name="20% - Accent3 14 2 2" xfId="9115"/>
    <cellStyle name="20% - Accent3 14 2 2 2" xfId="17164"/>
    <cellStyle name="20% - Accent3 14 2 3" xfId="17163"/>
    <cellStyle name="20% - Accent3 2" xfId="9116"/>
    <cellStyle name="20% - Accent3 2 2" xfId="9117"/>
    <cellStyle name="20% - Accent3 2 2 2" xfId="9118"/>
    <cellStyle name="20% - Accent3 2 2 2 2" xfId="9119"/>
    <cellStyle name="20% - Accent3 2 2 2 2 2" xfId="9120"/>
    <cellStyle name="20% - Accent3 2 2 2 2 2 2" xfId="17167"/>
    <cellStyle name="20% - Accent3 2 2 2 2 3" xfId="17166"/>
    <cellStyle name="20% - Accent3 2 2 3" xfId="9121"/>
    <cellStyle name="20% - Accent3 2 2 4" xfId="17165"/>
    <cellStyle name="20% - Accent3 2 3" xfId="9122"/>
    <cellStyle name="20% - Accent3 2 3 2" xfId="9123"/>
    <cellStyle name="20% - Accent3 2 3 2 2" xfId="17169"/>
    <cellStyle name="20% - Accent3 2 3 3" xfId="17168"/>
    <cellStyle name="20% - Accent3 2 4" xfId="9124"/>
    <cellStyle name="20% - Accent3 2 5" xfId="9125"/>
    <cellStyle name="20% - Accent3 3" xfId="9126"/>
    <cellStyle name="20% - Accent3 3 2" xfId="9127"/>
    <cellStyle name="20% - Accent3 3 2 2" xfId="9128"/>
    <cellStyle name="20% - Accent3 3 2 2 2" xfId="9129"/>
    <cellStyle name="20% - Accent3 3 2 2 2 2" xfId="17171"/>
    <cellStyle name="20% - Accent3 3 2 2 3" xfId="17170"/>
    <cellStyle name="20% - Accent3 3 2 3" xfId="9130"/>
    <cellStyle name="20% - Accent3 3 2 4" xfId="9131"/>
    <cellStyle name="20% - Accent3 3 2 5" xfId="9132"/>
    <cellStyle name="20% - Accent3 3 3" xfId="9133"/>
    <cellStyle name="20% - Accent3 3 3 2" xfId="9134"/>
    <cellStyle name="20% - Accent3 3 3 2 2" xfId="17173"/>
    <cellStyle name="20% - Accent3 3 3 3" xfId="9135"/>
    <cellStyle name="20% - Accent3 3 3 4" xfId="17172"/>
    <cellStyle name="20% - Accent3 3 4" xfId="9136"/>
    <cellStyle name="20% - Accent3 3 5" xfId="9137"/>
    <cellStyle name="20% - Accent3 3 6" xfId="9138"/>
    <cellStyle name="20% - Accent3 4" xfId="9139"/>
    <cellStyle name="20% - Accent3 4 2" xfId="9140"/>
    <cellStyle name="20% - Accent3 4 2 2" xfId="9141"/>
    <cellStyle name="20% - Accent3 4 2 2 2" xfId="9142"/>
    <cellStyle name="20% - Accent3 4 2 2 2 2" xfId="17175"/>
    <cellStyle name="20% - Accent3 4 2 2 3" xfId="17174"/>
    <cellStyle name="20% - Accent3 4 3" xfId="9143"/>
    <cellStyle name="20% - Accent3 4 3 2" xfId="9144"/>
    <cellStyle name="20% - Accent3 4 3 2 2" xfId="17177"/>
    <cellStyle name="20% - Accent3 4 3 3" xfId="17176"/>
    <cellStyle name="20% - Accent3 5" xfId="9145"/>
    <cellStyle name="20% - Accent3 5 2" xfId="9146"/>
    <cellStyle name="20% - Accent3 5 2 2" xfId="9147"/>
    <cellStyle name="20% - Accent3 5 2 2 2" xfId="9148"/>
    <cellStyle name="20% - Accent3 5 2 2 2 2" xfId="17179"/>
    <cellStyle name="20% - Accent3 5 2 2 3" xfId="17178"/>
    <cellStyle name="20% - Accent3 5 3" xfId="9149"/>
    <cellStyle name="20% - Accent3 5 3 2" xfId="9150"/>
    <cellStyle name="20% - Accent3 5 3 2 2" xfId="17181"/>
    <cellStyle name="20% - Accent3 5 3 3" xfId="17180"/>
    <cellStyle name="20% - Accent3 6" xfId="9151"/>
    <cellStyle name="20% - Accent3 6 2" xfId="9152"/>
    <cellStyle name="20% - Accent3 6 2 2" xfId="9153"/>
    <cellStyle name="20% - Accent3 6 2 2 2" xfId="9154"/>
    <cellStyle name="20% - Accent3 6 2 2 2 2" xfId="17183"/>
    <cellStyle name="20% - Accent3 6 2 2 3" xfId="17182"/>
    <cellStyle name="20% - Accent3 6 3" xfId="9155"/>
    <cellStyle name="20% - Accent3 6 3 2" xfId="9156"/>
    <cellStyle name="20% - Accent3 6 3 2 2" xfId="17185"/>
    <cellStyle name="20% - Accent3 6 3 3" xfId="17184"/>
    <cellStyle name="20% - Accent3 7" xfId="9157"/>
    <cellStyle name="20% - Accent3 7 2" xfId="9158"/>
    <cellStyle name="20% - Accent3 7 2 2" xfId="9159"/>
    <cellStyle name="20% - Accent3 7 2 2 2" xfId="9160"/>
    <cellStyle name="20% - Accent3 7 2 2 2 2" xfId="17187"/>
    <cellStyle name="20% - Accent3 7 2 2 3" xfId="17186"/>
    <cellStyle name="20% - Accent3 7 3" xfId="9161"/>
    <cellStyle name="20% - Accent3 7 3 2" xfId="9162"/>
    <cellStyle name="20% - Accent3 7 3 2 2" xfId="17189"/>
    <cellStyle name="20% - Accent3 7 3 3" xfId="17188"/>
    <cellStyle name="20% - Accent3 8" xfId="9163"/>
    <cellStyle name="20% - Accent3 8 2" xfId="9164"/>
    <cellStyle name="20% - Accent3 8 2 2" xfId="9165"/>
    <cellStyle name="20% - Accent3 8 2 2 2" xfId="9166"/>
    <cellStyle name="20% - Accent3 8 2 2 2 2" xfId="17191"/>
    <cellStyle name="20% - Accent3 8 2 2 3" xfId="17190"/>
    <cellStyle name="20% - Accent3 8 3" xfId="9167"/>
    <cellStyle name="20% - Accent3 8 3 2" xfId="9168"/>
    <cellStyle name="20% - Accent3 8 3 2 2" xfId="17193"/>
    <cellStyle name="20% - Accent3 8 3 3" xfId="17192"/>
    <cellStyle name="20% - Accent3 9" xfId="9169"/>
    <cellStyle name="20% - Accent3 9 2" xfId="9170"/>
    <cellStyle name="20% - Accent3 9 2 2" xfId="9171"/>
    <cellStyle name="20% - Accent3 9 2 2 2" xfId="9172"/>
    <cellStyle name="20% - Accent3 9 2 2 2 2" xfId="17195"/>
    <cellStyle name="20% - Accent3 9 2 2 3" xfId="17194"/>
    <cellStyle name="20% - Accent3 9 3" xfId="9173"/>
    <cellStyle name="20% - Accent3 9 3 2" xfId="9174"/>
    <cellStyle name="20% - Accent3 9 3 2 2" xfId="17197"/>
    <cellStyle name="20% - Accent3 9 3 3" xfId="17196"/>
    <cellStyle name="20% - Accent4 10" xfId="9175"/>
    <cellStyle name="20% - Accent4 10 2" xfId="9176"/>
    <cellStyle name="20% - Accent4 10 2 2" xfId="9177"/>
    <cellStyle name="20% - Accent4 10 2 2 2" xfId="9178"/>
    <cellStyle name="20% - Accent4 10 2 2 2 2" xfId="17199"/>
    <cellStyle name="20% - Accent4 10 2 2 3" xfId="17198"/>
    <cellStyle name="20% - Accent4 10 3" xfId="9179"/>
    <cellStyle name="20% - Accent4 10 3 2" xfId="9180"/>
    <cellStyle name="20% - Accent4 10 3 2 2" xfId="17201"/>
    <cellStyle name="20% - Accent4 10 3 3" xfId="17200"/>
    <cellStyle name="20% - Accent4 11" xfId="9181"/>
    <cellStyle name="20% - Accent4 11 2" xfId="9182"/>
    <cellStyle name="20% - Accent4 11 2 2" xfId="9183"/>
    <cellStyle name="20% - Accent4 11 2 2 2" xfId="9184"/>
    <cellStyle name="20% - Accent4 11 2 2 2 2" xfId="17203"/>
    <cellStyle name="20% - Accent4 11 2 2 3" xfId="17202"/>
    <cellStyle name="20% - Accent4 11 3" xfId="9185"/>
    <cellStyle name="20% - Accent4 11 3 2" xfId="9186"/>
    <cellStyle name="20% - Accent4 11 3 2 2" xfId="17205"/>
    <cellStyle name="20% - Accent4 11 3 3" xfId="17204"/>
    <cellStyle name="20% - Accent4 12" xfId="9187"/>
    <cellStyle name="20% - Accent4 12 2" xfId="9188"/>
    <cellStyle name="20% - Accent4 12 2 2" xfId="9189"/>
    <cellStyle name="20% - Accent4 12 2 2 2" xfId="9190"/>
    <cellStyle name="20% - Accent4 12 2 2 2 2" xfId="17207"/>
    <cellStyle name="20% - Accent4 12 2 2 3" xfId="17206"/>
    <cellStyle name="20% - Accent4 12 3" xfId="9191"/>
    <cellStyle name="20% - Accent4 12 3 2" xfId="9192"/>
    <cellStyle name="20% - Accent4 12 3 2 2" xfId="17209"/>
    <cellStyle name="20% - Accent4 12 3 3" xfId="17208"/>
    <cellStyle name="20% - Accent4 13" xfId="9193"/>
    <cellStyle name="20% - Accent4 13 2" xfId="9194"/>
    <cellStyle name="20% - Accent4 13 2 2" xfId="9195"/>
    <cellStyle name="20% - Accent4 13 2 2 2" xfId="9196"/>
    <cellStyle name="20% - Accent4 13 2 2 2 2" xfId="17211"/>
    <cellStyle name="20% - Accent4 13 2 2 3" xfId="17210"/>
    <cellStyle name="20% - Accent4 13 3" xfId="9197"/>
    <cellStyle name="20% - Accent4 13 3 2" xfId="9198"/>
    <cellStyle name="20% - Accent4 13 3 2 2" xfId="17213"/>
    <cellStyle name="20% - Accent4 13 3 3" xfId="17212"/>
    <cellStyle name="20% - Accent4 14" xfId="9199"/>
    <cellStyle name="20% - Accent4 14 2" xfId="9200"/>
    <cellStyle name="20% - Accent4 14 2 2" xfId="9201"/>
    <cellStyle name="20% - Accent4 14 2 2 2" xfId="17215"/>
    <cellStyle name="20% - Accent4 14 2 3" xfId="17214"/>
    <cellStyle name="20% - Accent4 2" xfId="9202"/>
    <cellStyle name="20% - Accent4 2 2" xfId="9203"/>
    <cellStyle name="20% - Accent4 2 2 2" xfId="9204"/>
    <cellStyle name="20% - Accent4 2 2 2 2" xfId="9205"/>
    <cellStyle name="20% - Accent4 2 2 2 2 2" xfId="9206"/>
    <cellStyle name="20% - Accent4 2 2 2 2 2 2" xfId="17218"/>
    <cellStyle name="20% - Accent4 2 2 2 2 3" xfId="17217"/>
    <cellStyle name="20% - Accent4 2 2 3" xfId="9207"/>
    <cellStyle name="20% - Accent4 2 2 4" xfId="17216"/>
    <cellStyle name="20% - Accent4 2 3" xfId="9208"/>
    <cellStyle name="20% - Accent4 2 3 2" xfId="9209"/>
    <cellStyle name="20% - Accent4 2 3 2 2" xfId="17220"/>
    <cellStyle name="20% - Accent4 2 3 3" xfId="17219"/>
    <cellStyle name="20% - Accent4 2 4" xfId="9210"/>
    <cellStyle name="20% - Accent4 2 5" xfId="9211"/>
    <cellStyle name="20% - Accent4 3" xfId="9212"/>
    <cellStyle name="20% - Accent4 3 2" xfId="9213"/>
    <cellStyle name="20% - Accent4 3 2 2" xfId="9214"/>
    <cellStyle name="20% - Accent4 3 2 2 2" xfId="9215"/>
    <cellStyle name="20% - Accent4 3 2 2 2 2" xfId="17222"/>
    <cellStyle name="20% - Accent4 3 2 2 3" xfId="17221"/>
    <cellStyle name="20% - Accent4 3 2 3" xfId="9216"/>
    <cellStyle name="20% - Accent4 3 2 4" xfId="9217"/>
    <cellStyle name="20% - Accent4 3 2 5" xfId="9218"/>
    <cellStyle name="20% - Accent4 3 3" xfId="9219"/>
    <cellStyle name="20% - Accent4 3 3 2" xfId="9220"/>
    <cellStyle name="20% - Accent4 3 3 2 2" xfId="17224"/>
    <cellStyle name="20% - Accent4 3 3 3" xfId="9221"/>
    <cellStyle name="20% - Accent4 3 3 4" xfId="17223"/>
    <cellStyle name="20% - Accent4 3 4" xfId="9222"/>
    <cellStyle name="20% - Accent4 3 5" xfId="9223"/>
    <cellStyle name="20% - Accent4 3 6" xfId="9224"/>
    <cellStyle name="20% - Accent4 4" xfId="9225"/>
    <cellStyle name="20% - Accent4 4 2" xfId="9226"/>
    <cellStyle name="20% - Accent4 4 2 2" xfId="9227"/>
    <cellStyle name="20% - Accent4 4 2 2 2" xfId="9228"/>
    <cellStyle name="20% - Accent4 4 2 2 2 2" xfId="17226"/>
    <cellStyle name="20% - Accent4 4 2 2 3" xfId="17225"/>
    <cellStyle name="20% - Accent4 4 3" xfId="9229"/>
    <cellStyle name="20% - Accent4 4 3 2" xfId="9230"/>
    <cellStyle name="20% - Accent4 4 3 2 2" xfId="17228"/>
    <cellStyle name="20% - Accent4 4 3 3" xfId="17227"/>
    <cellStyle name="20% - Accent4 5" xfId="9231"/>
    <cellStyle name="20% - Accent4 5 2" xfId="9232"/>
    <cellStyle name="20% - Accent4 5 2 2" xfId="9233"/>
    <cellStyle name="20% - Accent4 5 2 2 2" xfId="9234"/>
    <cellStyle name="20% - Accent4 5 2 2 2 2" xfId="17230"/>
    <cellStyle name="20% - Accent4 5 2 2 3" xfId="17229"/>
    <cellStyle name="20% - Accent4 5 3" xfId="9235"/>
    <cellStyle name="20% - Accent4 5 3 2" xfId="9236"/>
    <cellStyle name="20% - Accent4 5 3 2 2" xfId="17232"/>
    <cellStyle name="20% - Accent4 5 3 3" xfId="17231"/>
    <cellStyle name="20% - Accent4 6" xfId="9237"/>
    <cellStyle name="20% - Accent4 6 2" xfId="9238"/>
    <cellStyle name="20% - Accent4 6 2 2" xfId="9239"/>
    <cellStyle name="20% - Accent4 6 2 2 2" xfId="9240"/>
    <cellStyle name="20% - Accent4 6 2 2 2 2" xfId="17234"/>
    <cellStyle name="20% - Accent4 6 2 2 3" xfId="17233"/>
    <cellStyle name="20% - Accent4 6 3" xfId="9241"/>
    <cellStyle name="20% - Accent4 6 3 2" xfId="9242"/>
    <cellStyle name="20% - Accent4 6 3 2 2" xfId="17236"/>
    <cellStyle name="20% - Accent4 6 3 3" xfId="17235"/>
    <cellStyle name="20% - Accent4 7" xfId="9243"/>
    <cellStyle name="20% - Accent4 7 2" xfId="9244"/>
    <cellStyle name="20% - Accent4 7 2 2" xfId="9245"/>
    <cellStyle name="20% - Accent4 7 2 2 2" xfId="9246"/>
    <cellStyle name="20% - Accent4 7 2 2 2 2" xfId="17238"/>
    <cellStyle name="20% - Accent4 7 2 2 3" xfId="17237"/>
    <cellStyle name="20% - Accent4 7 3" xfId="9247"/>
    <cellStyle name="20% - Accent4 7 3 2" xfId="9248"/>
    <cellStyle name="20% - Accent4 7 3 2 2" xfId="17240"/>
    <cellStyle name="20% - Accent4 7 3 3" xfId="17239"/>
    <cellStyle name="20% - Accent4 8" xfId="9249"/>
    <cellStyle name="20% - Accent4 8 2" xfId="9250"/>
    <cellStyle name="20% - Accent4 8 2 2" xfId="9251"/>
    <cellStyle name="20% - Accent4 8 2 2 2" xfId="9252"/>
    <cellStyle name="20% - Accent4 8 2 2 2 2" xfId="17242"/>
    <cellStyle name="20% - Accent4 8 2 2 3" xfId="17241"/>
    <cellStyle name="20% - Accent4 8 3" xfId="9253"/>
    <cellStyle name="20% - Accent4 8 3 2" xfId="9254"/>
    <cellStyle name="20% - Accent4 8 3 2 2" xfId="17244"/>
    <cellStyle name="20% - Accent4 8 3 3" xfId="17243"/>
    <cellStyle name="20% - Accent4 9" xfId="9255"/>
    <cellStyle name="20% - Accent4 9 2" xfId="9256"/>
    <cellStyle name="20% - Accent4 9 2 2" xfId="9257"/>
    <cellStyle name="20% - Accent4 9 2 2 2" xfId="9258"/>
    <cellStyle name="20% - Accent4 9 2 2 2 2" xfId="17246"/>
    <cellStyle name="20% - Accent4 9 2 2 3" xfId="17245"/>
    <cellStyle name="20% - Accent4 9 3" xfId="9259"/>
    <cellStyle name="20% - Accent4 9 3 2" xfId="9260"/>
    <cellStyle name="20% - Accent4 9 3 2 2" xfId="17248"/>
    <cellStyle name="20% - Accent4 9 3 3" xfId="17247"/>
    <cellStyle name="20% - Accent5 10" xfId="9261"/>
    <cellStyle name="20% - Accent5 10 2" xfId="9262"/>
    <cellStyle name="20% - Accent5 10 2 2" xfId="9263"/>
    <cellStyle name="20% - Accent5 10 2 2 2" xfId="9264"/>
    <cellStyle name="20% - Accent5 10 2 2 2 2" xfId="17250"/>
    <cellStyle name="20% - Accent5 10 2 2 3" xfId="17249"/>
    <cellStyle name="20% - Accent5 10 3" xfId="9265"/>
    <cellStyle name="20% - Accent5 10 3 2" xfId="9266"/>
    <cellStyle name="20% - Accent5 10 3 2 2" xfId="17252"/>
    <cellStyle name="20% - Accent5 10 3 3" xfId="17251"/>
    <cellStyle name="20% - Accent5 11" xfId="9267"/>
    <cellStyle name="20% - Accent5 11 2" xfId="9268"/>
    <cellStyle name="20% - Accent5 11 2 2" xfId="9269"/>
    <cellStyle name="20% - Accent5 11 2 2 2" xfId="9270"/>
    <cellStyle name="20% - Accent5 11 2 2 2 2" xfId="17254"/>
    <cellStyle name="20% - Accent5 11 2 2 3" xfId="17253"/>
    <cellStyle name="20% - Accent5 11 3" xfId="9271"/>
    <cellStyle name="20% - Accent5 11 3 2" xfId="9272"/>
    <cellStyle name="20% - Accent5 11 3 2 2" xfId="17256"/>
    <cellStyle name="20% - Accent5 11 3 3" xfId="17255"/>
    <cellStyle name="20% - Accent5 12" xfId="9273"/>
    <cellStyle name="20% - Accent5 12 2" xfId="9274"/>
    <cellStyle name="20% - Accent5 12 2 2" xfId="9275"/>
    <cellStyle name="20% - Accent5 12 2 2 2" xfId="9276"/>
    <cellStyle name="20% - Accent5 12 2 2 2 2" xfId="17258"/>
    <cellStyle name="20% - Accent5 12 2 2 3" xfId="17257"/>
    <cellStyle name="20% - Accent5 12 3" xfId="9277"/>
    <cellStyle name="20% - Accent5 12 3 2" xfId="9278"/>
    <cellStyle name="20% - Accent5 12 3 2 2" xfId="17260"/>
    <cellStyle name="20% - Accent5 12 3 3" xfId="17259"/>
    <cellStyle name="20% - Accent5 13" xfId="9279"/>
    <cellStyle name="20% - Accent5 13 2" xfId="9280"/>
    <cellStyle name="20% - Accent5 13 2 2" xfId="9281"/>
    <cellStyle name="20% - Accent5 13 2 2 2" xfId="9282"/>
    <cellStyle name="20% - Accent5 13 2 2 2 2" xfId="17262"/>
    <cellStyle name="20% - Accent5 13 2 2 3" xfId="17261"/>
    <cellStyle name="20% - Accent5 13 3" xfId="9283"/>
    <cellStyle name="20% - Accent5 13 3 2" xfId="9284"/>
    <cellStyle name="20% - Accent5 13 3 2 2" xfId="17264"/>
    <cellStyle name="20% - Accent5 13 3 3" xfId="17263"/>
    <cellStyle name="20% - Accent5 14" xfId="9285"/>
    <cellStyle name="20% - Accent5 14 2" xfId="9286"/>
    <cellStyle name="20% - Accent5 14 2 2" xfId="9287"/>
    <cellStyle name="20% - Accent5 14 2 2 2" xfId="17266"/>
    <cellStyle name="20% - Accent5 14 2 3" xfId="17265"/>
    <cellStyle name="20% - Accent5 2" xfId="9288"/>
    <cellStyle name="20% - Accent5 2 2" xfId="9289"/>
    <cellStyle name="20% - Accent5 2 2 2" xfId="9290"/>
    <cellStyle name="20% - Accent5 2 2 2 2" xfId="9291"/>
    <cellStyle name="20% - Accent5 2 2 2 2 2" xfId="9292"/>
    <cellStyle name="20% - Accent5 2 2 2 2 2 2" xfId="17269"/>
    <cellStyle name="20% - Accent5 2 2 2 2 3" xfId="17268"/>
    <cellStyle name="20% - Accent5 2 2 3" xfId="9293"/>
    <cellStyle name="20% - Accent5 2 2 4" xfId="17267"/>
    <cellStyle name="20% - Accent5 2 3" xfId="9294"/>
    <cellStyle name="20% - Accent5 2 3 2" xfId="9295"/>
    <cellStyle name="20% - Accent5 2 3 2 2" xfId="17271"/>
    <cellStyle name="20% - Accent5 2 3 3" xfId="17270"/>
    <cellStyle name="20% - Accent5 2 4" xfId="9296"/>
    <cellStyle name="20% - Accent5 2 5" xfId="9297"/>
    <cellStyle name="20% - Accent5 3" xfId="9298"/>
    <cellStyle name="20% - Accent5 3 2" xfId="9299"/>
    <cellStyle name="20% - Accent5 3 2 2" xfId="9300"/>
    <cellStyle name="20% - Accent5 3 2 2 2" xfId="9301"/>
    <cellStyle name="20% - Accent5 3 2 2 2 2" xfId="17273"/>
    <cellStyle name="20% - Accent5 3 2 2 3" xfId="17272"/>
    <cellStyle name="20% - Accent5 3 2 3" xfId="9302"/>
    <cellStyle name="20% - Accent5 3 2 4" xfId="9303"/>
    <cellStyle name="20% - Accent5 3 2 5" xfId="9304"/>
    <cellStyle name="20% - Accent5 3 3" xfId="9305"/>
    <cellStyle name="20% - Accent5 3 3 2" xfId="9306"/>
    <cellStyle name="20% - Accent5 3 3 2 2" xfId="17275"/>
    <cellStyle name="20% - Accent5 3 3 3" xfId="9307"/>
    <cellStyle name="20% - Accent5 3 3 4" xfId="17274"/>
    <cellStyle name="20% - Accent5 3 4" xfId="9308"/>
    <cellStyle name="20% - Accent5 3 5" xfId="9309"/>
    <cellStyle name="20% - Accent5 3 6" xfId="9310"/>
    <cellStyle name="20% - Accent5 4" xfId="9311"/>
    <cellStyle name="20% - Accent5 4 2" xfId="9312"/>
    <cellStyle name="20% - Accent5 4 2 2" xfId="9313"/>
    <cellStyle name="20% - Accent5 4 2 2 2" xfId="9314"/>
    <cellStyle name="20% - Accent5 4 2 2 2 2" xfId="17277"/>
    <cellStyle name="20% - Accent5 4 2 2 3" xfId="17276"/>
    <cellStyle name="20% - Accent5 4 3" xfId="9315"/>
    <cellStyle name="20% - Accent5 4 3 2" xfId="9316"/>
    <cellStyle name="20% - Accent5 4 3 2 2" xfId="17279"/>
    <cellStyle name="20% - Accent5 4 3 3" xfId="17278"/>
    <cellStyle name="20% - Accent5 5" xfId="9317"/>
    <cellStyle name="20% - Accent5 5 2" xfId="9318"/>
    <cellStyle name="20% - Accent5 5 2 2" xfId="9319"/>
    <cellStyle name="20% - Accent5 5 2 2 2" xfId="9320"/>
    <cellStyle name="20% - Accent5 5 2 2 2 2" xfId="17281"/>
    <cellStyle name="20% - Accent5 5 2 2 3" xfId="17280"/>
    <cellStyle name="20% - Accent5 5 3" xfId="9321"/>
    <cellStyle name="20% - Accent5 5 3 2" xfId="9322"/>
    <cellStyle name="20% - Accent5 5 3 2 2" xfId="17283"/>
    <cellStyle name="20% - Accent5 5 3 3" xfId="17282"/>
    <cellStyle name="20% - Accent5 6" xfId="9323"/>
    <cellStyle name="20% - Accent5 6 2" xfId="9324"/>
    <cellStyle name="20% - Accent5 6 2 2" xfId="9325"/>
    <cellStyle name="20% - Accent5 6 2 2 2" xfId="9326"/>
    <cellStyle name="20% - Accent5 6 2 2 2 2" xfId="17285"/>
    <cellStyle name="20% - Accent5 6 2 2 3" xfId="17284"/>
    <cellStyle name="20% - Accent5 6 3" xfId="9327"/>
    <cellStyle name="20% - Accent5 6 3 2" xfId="9328"/>
    <cellStyle name="20% - Accent5 6 3 2 2" xfId="17287"/>
    <cellStyle name="20% - Accent5 6 3 3" xfId="17286"/>
    <cellStyle name="20% - Accent5 7" xfId="9329"/>
    <cellStyle name="20% - Accent5 7 2" xfId="9330"/>
    <cellStyle name="20% - Accent5 7 2 2" xfId="9331"/>
    <cellStyle name="20% - Accent5 7 2 2 2" xfId="9332"/>
    <cellStyle name="20% - Accent5 7 2 2 2 2" xfId="17289"/>
    <cellStyle name="20% - Accent5 7 2 2 3" xfId="17288"/>
    <cellStyle name="20% - Accent5 7 3" xfId="9333"/>
    <cellStyle name="20% - Accent5 7 3 2" xfId="9334"/>
    <cellStyle name="20% - Accent5 7 3 2 2" xfId="17291"/>
    <cellStyle name="20% - Accent5 7 3 3" xfId="17290"/>
    <cellStyle name="20% - Accent5 8" xfId="9335"/>
    <cellStyle name="20% - Accent5 8 2" xfId="9336"/>
    <cellStyle name="20% - Accent5 8 2 2" xfId="9337"/>
    <cellStyle name="20% - Accent5 8 2 2 2" xfId="9338"/>
    <cellStyle name="20% - Accent5 8 2 2 2 2" xfId="17293"/>
    <cellStyle name="20% - Accent5 8 2 2 3" xfId="17292"/>
    <cellStyle name="20% - Accent5 8 3" xfId="9339"/>
    <cellStyle name="20% - Accent5 8 3 2" xfId="9340"/>
    <cellStyle name="20% - Accent5 8 3 2 2" xfId="17295"/>
    <cellStyle name="20% - Accent5 8 3 3" xfId="17294"/>
    <cellStyle name="20% - Accent5 9" xfId="9341"/>
    <cellStyle name="20% - Accent5 9 2" xfId="9342"/>
    <cellStyle name="20% - Accent5 9 2 2" xfId="9343"/>
    <cellStyle name="20% - Accent5 9 2 2 2" xfId="9344"/>
    <cellStyle name="20% - Accent5 9 2 2 2 2" xfId="17297"/>
    <cellStyle name="20% - Accent5 9 2 2 3" xfId="17296"/>
    <cellStyle name="20% - Accent5 9 3" xfId="9345"/>
    <cellStyle name="20% - Accent5 9 3 2" xfId="9346"/>
    <cellStyle name="20% - Accent5 9 3 2 2" xfId="17299"/>
    <cellStyle name="20% - Accent5 9 3 3" xfId="17298"/>
    <cellStyle name="20% - Accent6 10" xfId="9347"/>
    <cellStyle name="20% - Accent6 10 2" xfId="9348"/>
    <cellStyle name="20% - Accent6 10 2 2" xfId="9349"/>
    <cellStyle name="20% - Accent6 10 2 2 2" xfId="9350"/>
    <cellStyle name="20% - Accent6 10 2 2 2 2" xfId="17301"/>
    <cellStyle name="20% - Accent6 10 2 2 3" xfId="17300"/>
    <cellStyle name="20% - Accent6 10 3" xfId="9351"/>
    <cellStyle name="20% - Accent6 10 3 2" xfId="9352"/>
    <cellStyle name="20% - Accent6 10 3 2 2" xfId="17303"/>
    <cellStyle name="20% - Accent6 10 3 3" xfId="17302"/>
    <cellStyle name="20% - Accent6 11" xfId="9353"/>
    <cellStyle name="20% - Accent6 11 2" xfId="9354"/>
    <cellStyle name="20% - Accent6 11 2 2" xfId="9355"/>
    <cellStyle name="20% - Accent6 11 2 2 2" xfId="9356"/>
    <cellStyle name="20% - Accent6 11 2 2 2 2" xfId="17305"/>
    <cellStyle name="20% - Accent6 11 2 2 3" xfId="17304"/>
    <cellStyle name="20% - Accent6 11 3" xfId="9357"/>
    <cellStyle name="20% - Accent6 11 3 2" xfId="9358"/>
    <cellStyle name="20% - Accent6 11 3 2 2" xfId="17307"/>
    <cellStyle name="20% - Accent6 11 3 3" xfId="17306"/>
    <cellStyle name="20% - Accent6 12" xfId="9359"/>
    <cellStyle name="20% - Accent6 12 2" xfId="9360"/>
    <cellStyle name="20% - Accent6 12 2 2" xfId="9361"/>
    <cellStyle name="20% - Accent6 12 2 2 2" xfId="9362"/>
    <cellStyle name="20% - Accent6 12 2 2 2 2" xfId="17309"/>
    <cellStyle name="20% - Accent6 12 2 2 3" xfId="17308"/>
    <cellStyle name="20% - Accent6 12 3" xfId="9363"/>
    <cellStyle name="20% - Accent6 12 3 2" xfId="9364"/>
    <cellStyle name="20% - Accent6 12 3 2 2" xfId="17311"/>
    <cellStyle name="20% - Accent6 12 3 3" xfId="17310"/>
    <cellStyle name="20% - Accent6 13" xfId="9365"/>
    <cellStyle name="20% - Accent6 13 2" xfId="9366"/>
    <cellStyle name="20% - Accent6 13 2 2" xfId="9367"/>
    <cellStyle name="20% - Accent6 13 2 2 2" xfId="9368"/>
    <cellStyle name="20% - Accent6 13 2 2 2 2" xfId="17313"/>
    <cellStyle name="20% - Accent6 13 2 2 3" xfId="17312"/>
    <cellStyle name="20% - Accent6 13 3" xfId="9369"/>
    <cellStyle name="20% - Accent6 13 3 2" xfId="9370"/>
    <cellStyle name="20% - Accent6 13 3 2 2" xfId="17315"/>
    <cellStyle name="20% - Accent6 13 3 3" xfId="17314"/>
    <cellStyle name="20% - Accent6 14" xfId="9371"/>
    <cellStyle name="20% - Accent6 14 2" xfId="9372"/>
    <cellStyle name="20% - Accent6 14 2 2" xfId="9373"/>
    <cellStyle name="20% - Accent6 14 2 2 2" xfId="17317"/>
    <cellStyle name="20% - Accent6 14 2 3" xfId="17316"/>
    <cellStyle name="20% - Accent6 2" xfId="9374"/>
    <cellStyle name="20% - Accent6 2 2" xfId="9375"/>
    <cellStyle name="20% - Accent6 2 2 2" xfId="9376"/>
    <cellStyle name="20% - Accent6 2 2 2 2" xfId="9377"/>
    <cellStyle name="20% - Accent6 2 2 2 2 2" xfId="9378"/>
    <cellStyle name="20% - Accent6 2 2 2 2 2 2" xfId="17320"/>
    <cellStyle name="20% - Accent6 2 2 2 2 3" xfId="17319"/>
    <cellStyle name="20% - Accent6 2 2 3" xfId="9379"/>
    <cellStyle name="20% - Accent6 2 2 4" xfId="17318"/>
    <cellStyle name="20% - Accent6 2 3" xfId="9380"/>
    <cellStyle name="20% - Accent6 2 3 2" xfId="9381"/>
    <cellStyle name="20% - Accent6 2 3 2 2" xfId="17322"/>
    <cellStyle name="20% - Accent6 2 3 3" xfId="17321"/>
    <cellStyle name="20% - Accent6 2 4" xfId="9382"/>
    <cellStyle name="20% - Accent6 2 5" xfId="9383"/>
    <cellStyle name="20% - Accent6 3" xfId="9384"/>
    <cellStyle name="20% - Accent6 3 2" xfId="9385"/>
    <cellStyle name="20% - Accent6 3 2 2" xfId="9386"/>
    <cellStyle name="20% - Accent6 3 2 2 2" xfId="9387"/>
    <cellStyle name="20% - Accent6 3 2 2 2 2" xfId="17324"/>
    <cellStyle name="20% - Accent6 3 2 2 3" xfId="17323"/>
    <cellStyle name="20% - Accent6 3 2 3" xfId="9388"/>
    <cellStyle name="20% - Accent6 3 2 4" xfId="9389"/>
    <cellStyle name="20% - Accent6 3 2 5" xfId="9390"/>
    <cellStyle name="20% - Accent6 3 3" xfId="9391"/>
    <cellStyle name="20% - Accent6 3 3 2" xfId="9392"/>
    <cellStyle name="20% - Accent6 3 3 2 2" xfId="17326"/>
    <cellStyle name="20% - Accent6 3 3 3" xfId="9393"/>
    <cellStyle name="20% - Accent6 3 3 4" xfId="17325"/>
    <cellStyle name="20% - Accent6 3 4" xfId="9394"/>
    <cellStyle name="20% - Accent6 3 5" xfId="9395"/>
    <cellStyle name="20% - Accent6 3 6" xfId="9396"/>
    <cellStyle name="20% - Accent6 4" xfId="9397"/>
    <cellStyle name="20% - Accent6 4 2" xfId="9398"/>
    <cellStyle name="20% - Accent6 4 2 2" xfId="9399"/>
    <cellStyle name="20% - Accent6 4 2 2 2" xfId="9400"/>
    <cellStyle name="20% - Accent6 4 2 2 2 2" xfId="17328"/>
    <cellStyle name="20% - Accent6 4 2 2 3" xfId="17327"/>
    <cellStyle name="20% - Accent6 4 3" xfId="9401"/>
    <cellStyle name="20% - Accent6 4 3 2" xfId="9402"/>
    <cellStyle name="20% - Accent6 4 3 2 2" xfId="17330"/>
    <cellStyle name="20% - Accent6 4 3 3" xfId="17329"/>
    <cellStyle name="20% - Accent6 5" xfId="9403"/>
    <cellStyle name="20% - Accent6 5 2" xfId="9404"/>
    <cellStyle name="20% - Accent6 5 2 2" xfId="9405"/>
    <cellStyle name="20% - Accent6 5 2 2 2" xfId="9406"/>
    <cellStyle name="20% - Accent6 5 2 2 2 2" xfId="17332"/>
    <cellStyle name="20% - Accent6 5 2 2 3" xfId="17331"/>
    <cellStyle name="20% - Accent6 5 3" xfId="9407"/>
    <cellStyle name="20% - Accent6 5 3 2" xfId="9408"/>
    <cellStyle name="20% - Accent6 5 3 2 2" xfId="17334"/>
    <cellStyle name="20% - Accent6 5 3 3" xfId="17333"/>
    <cellStyle name="20% - Accent6 6" xfId="9409"/>
    <cellStyle name="20% - Accent6 6 2" xfId="9410"/>
    <cellStyle name="20% - Accent6 6 2 2" xfId="9411"/>
    <cellStyle name="20% - Accent6 6 2 2 2" xfId="9412"/>
    <cellStyle name="20% - Accent6 6 2 2 2 2" xfId="17336"/>
    <cellStyle name="20% - Accent6 6 2 2 3" xfId="17335"/>
    <cellStyle name="20% - Accent6 6 3" xfId="9413"/>
    <cellStyle name="20% - Accent6 6 3 2" xfId="9414"/>
    <cellStyle name="20% - Accent6 6 3 2 2" xfId="17338"/>
    <cellStyle name="20% - Accent6 6 3 3" xfId="17337"/>
    <cellStyle name="20% - Accent6 7" xfId="9415"/>
    <cellStyle name="20% - Accent6 7 2" xfId="9416"/>
    <cellStyle name="20% - Accent6 7 2 2" xfId="9417"/>
    <cellStyle name="20% - Accent6 7 2 2 2" xfId="9418"/>
    <cellStyle name="20% - Accent6 7 2 2 2 2" xfId="17340"/>
    <cellStyle name="20% - Accent6 7 2 2 3" xfId="17339"/>
    <cellStyle name="20% - Accent6 7 3" xfId="9419"/>
    <cellStyle name="20% - Accent6 7 3 2" xfId="9420"/>
    <cellStyle name="20% - Accent6 7 3 2 2" xfId="17342"/>
    <cellStyle name="20% - Accent6 7 3 3" xfId="17341"/>
    <cellStyle name="20% - Accent6 8" xfId="9421"/>
    <cellStyle name="20% - Accent6 8 2" xfId="9422"/>
    <cellStyle name="20% - Accent6 8 2 2" xfId="9423"/>
    <cellStyle name="20% - Accent6 8 2 2 2" xfId="9424"/>
    <cellStyle name="20% - Accent6 8 2 2 2 2" xfId="17344"/>
    <cellStyle name="20% - Accent6 8 2 2 3" xfId="17343"/>
    <cellStyle name="20% - Accent6 8 3" xfId="9425"/>
    <cellStyle name="20% - Accent6 8 3 2" xfId="9426"/>
    <cellStyle name="20% - Accent6 8 3 2 2" xfId="17346"/>
    <cellStyle name="20% - Accent6 8 3 3" xfId="17345"/>
    <cellStyle name="20% - Accent6 9" xfId="9427"/>
    <cellStyle name="20% - Accent6 9 2" xfId="9428"/>
    <cellStyle name="20% - Accent6 9 2 2" xfId="9429"/>
    <cellStyle name="20% - Accent6 9 2 2 2" xfId="9430"/>
    <cellStyle name="20% - Accent6 9 2 2 2 2" xfId="17348"/>
    <cellStyle name="20% - Accent6 9 2 2 3" xfId="17347"/>
    <cellStyle name="20% - Accent6 9 3" xfId="9431"/>
    <cellStyle name="20% - Accent6 9 3 2" xfId="9432"/>
    <cellStyle name="20% - Accent6 9 3 2 2" xfId="17350"/>
    <cellStyle name="20% - Accent6 9 3 3" xfId="17349"/>
    <cellStyle name="20% - Акцент1" xfId="9433"/>
    <cellStyle name="20% - Акцент1 2" xfId="9434"/>
    <cellStyle name="20% - Акцент1 2 10" xfId="9435"/>
    <cellStyle name="20% - Акцент1 2 10 2" xfId="17352"/>
    <cellStyle name="20% - Акцент1 2 11" xfId="9436"/>
    <cellStyle name="20% - Акцент1 2 11 2" xfId="17353"/>
    <cellStyle name="20% - Акцент1 2 12" xfId="17351"/>
    <cellStyle name="20% - Акцент1 2 2" xfId="9437"/>
    <cellStyle name="20% - Акцент1 2 3" xfId="9438"/>
    <cellStyle name="20% - Акцент1 2 4" xfId="9439"/>
    <cellStyle name="20% - Акцент1 2 5" xfId="9440"/>
    <cellStyle name="20% - Акцент1 2 6" xfId="9441"/>
    <cellStyle name="20% - Акцент1 2 7" xfId="9442"/>
    <cellStyle name="20% - Акцент1 2 8" xfId="9443"/>
    <cellStyle name="20% - Акцент1 2 8 2" xfId="17354"/>
    <cellStyle name="20% - Акцент1 2 9" xfId="9444"/>
    <cellStyle name="20% - Акцент1 3" xfId="9445"/>
    <cellStyle name="20% - Акцент1 3 2" xfId="9446"/>
    <cellStyle name="20% - Акцент1 3 2 2" xfId="17356"/>
    <cellStyle name="20% - Акцент1 3 3" xfId="9447"/>
    <cellStyle name="20% - Акцент1 3 4" xfId="9448"/>
    <cellStyle name="20% - Акцент1 3 4 2" xfId="17357"/>
    <cellStyle name="20% - Акцент1 3 5" xfId="9449"/>
    <cellStyle name="20% - Акцент1 3 6" xfId="17355"/>
    <cellStyle name="20% - Акцент1 4" xfId="9450"/>
    <cellStyle name="20% - Акцент1 4 2" xfId="9451"/>
    <cellStyle name="20% - Акцент1 4 2 2" xfId="17358"/>
    <cellStyle name="20% - Акцент1 4 3" xfId="9452"/>
    <cellStyle name="20% - Акцент1 4 3 2" xfId="17359"/>
    <cellStyle name="20% - Акцент1 5" xfId="9453"/>
    <cellStyle name="20% - Акцент1 6" xfId="9454"/>
    <cellStyle name="20% - Акцент1 7" xfId="9455"/>
    <cellStyle name="20% - Акцент2" xfId="9456"/>
    <cellStyle name="20% - Акцент2 2" xfId="9457"/>
    <cellStyle name="20% - Акцент2 2 10" xfId="9458"/>
    <cellStyle name="20% - Акцент2 2 10 2" xfId="17361"/>
    <cellStyle name="20% - Акцент2 2 11" xfId="9459"/>
    <cellStyle name="20% - Акцент2 2 11 2" xfId="17362"/>
    <cellStyle name="20% - Акцент2 2 12" xfId="17360"/>
    <cellStyle name="20% - Акцент2 2 2" xfId="9460"/>
    <cellStyle name="20% - Акцент2 2 3" xfId="9461"/>
    <cellStyle name="20% - Акцент2 2 4" xfId="9462"/>
    <cellStyle name="20% - Акцент2 2 5" xfId="9463"/>
    <cellStyle name="20% - Акцент2 2 6" xfId="9464"/>
    <cellStyle name="20% - Акцент2 2 7" xfId="9465"/>
    <cellStyle name="20% - Акцент2 2 8" xfId="9466"/>
    <cellStyle name="20% - Акцент2 2 8 2" xfId="17363"/>
    <cellStyle name="20% - Акцент2 2 9" xfId="9467"/>
    <cellStyle name="20% - Акцент2 3" xfId="9468"/>
    <cellStyle name="20% - Акцент2 3 2" xfId="9469"/>
    <cellStyle name="20% - Акцент2 3 2 2" xfId="17365"/>
    <cellStyle name="20% - Акцент2 3 3" xfId="9470"/>
    <cellStyle name="20% - Акцент2 3 4" xfId="9471"/>
    <cellStyle name="20% - Акцент2 3 4 2" xfId="17366"/>
    <cellStyle name="20% - Акцент2 3 5" xfId="9472"/>
    <cellStyle name="20% - Акцент2 3 6" xfId="17364"/>
    <cellStyle name="20% - Акцент2 4" xfId="9473"/>
    <cellStyle name="20% - Акцент2 4 2" xfId="9474"/>
    <cellStyle name="20% - Акцент2 4 2 2" xfId="17367"/>
    <cellStyle name="20% - Акцент2 4 3" xfId="9475"/>
    <cellStyle name="20% - Акцент2 4 3 2" xfId="17368"/>
    <cellStyle name="20% - Акцент2 5" xfId="9476"/>
    <cellStyle name="20% - Акцент2 6" xfId="9477"/>
    <cellStyle name="20% - Акцент2 7" xfId="9478"/>
    <cellStyle name="20% - Акцент3" xfId="9479"/>
    <cellStyle name="20% - Акцент3 2" xfId="9480"/>
    <cellStyle name="20% - Акцент3 2 10" xfId="9481"/>
    <cellStyle name="20% - Акцент3 2 10 2" xfId="17370"/>
    <cellStyle name="20% - Акцент3 2 11" xfId="9482"/>
    <cellStyle name="20% - Акцент3 2 11 2" xfId="17371"/>
    <cellStyle name="20% - Акцент3 2 12" xfId="17369"/>
    <cellStyle name="20% - Акцент3 2 2" xfId="9483"/>
    <cellStyle name="20% - Акцент3 2 3" xfId="9484"/>
    <cellStyle name="20% - Акцент3 2 4" xfId="9485"/>
    <cellStyle name="20% - Акцент3 2 5" xfId="9486"/>
    <cellStyle name="20% - Акцент3 2 6" xfId="9487"/>
    <cellStyle name="20% - Акцент3 2 7" xfId="9488"/>
    <cellStyle name="20% - Акцент3 2 8" xfId="9489"/>
    <cellStyle name="20% - Акцент3 2 8 2" xfId="17372"/>
    <cellStyle name="20% - Акцент3 2 9" xfId="9490"/>
    <cellStyle name="20% - Акцент3 3" xfId="9491"/>
    <cellStyle name="20% - Акцент3 3 2" xfId="9492"/>
    <cellStyle name="20% - Акцент3 3 2 2" xfId="17374"/>
    <cellStyle name="20% - Акцент3 3 3" xfId="9493"/>
    <cellStyle name="20% - Акцент3 3 4" xfId="9494"/>
    <cellStyle name="20% - Акцент3 3 4 2" xfId="17375"/>
    <cellStyle name="20% - Акцент3 3 5" xfId="9495"/>
    <cellStyle name="20% - Акцент3 3 6" xfId="17373"/>
    <cellStyle name="20% - Акцент3 4" xfId="9496"/>
    <cellStyle name="20% - Акцент3 4 2" xfId="9497"/>
    <cellStyle name="20% - Акцент3 4 2 2" xfId="17376"/>
    <cellStyle name="20% - Акцент3 4 3" xfId="9498"/>
    <cellStyle name="20% - Акцент3 4 3 2" xfId="17377"/>
    <cellStyle name="20% - Акцент3 5" xfId="9499"/>
    <cellStyle name="20% - Акцент3 6" xfId="9500"/>
    <cellStyle name="20% - Акцент3 7" xfId="9501"/>
    <cellStyle name="20% - Акцент4" xfId="9502"/>
    <cellStyle name="20% - Акцент4 2" xfId="9503"/>
    <cellStyle name="20% - Акцент4 2 10" xfId="9504"/>
    <cellStyle name="20% - Акцент4 2 10 2" xfId="17379"/>
    <cellStyle name="20% - Акцент4 2 11" xfId="9505"/>
    <cellStyle name="20% - Акцент4 2 11 2" xfId="17380"/>
    <cellStyle name="20% - Акцент4 2 12" xfId="17378"/>
    <cellStyle name="20% - Акцент4 2 2" xfId="9506"/>
    <cellStyle name="20% - Акцент4 2 3" xfId="9507"/>
    <cellStyle name="20% - Акцент4 2 4" xfId="9508"/>
    <cellStyle name="20% - Акцент4 2 5" xfId="9509"/>
    <cellStyle name="20% - Акцент4 2 6" xfId="9510"/>
    <cellStyle name="20% - Акцент4 2 7" xfId="9511"/>
    <cellStyle name="20% - Акцент4 2 8" xfId="9512"/>
    <cellStyle name="20% - Акцент4 2 8 2" xfId="17381"/>
    <cellStyle name="20% - Акцент4 2 9" xfId="9513"/>
    <cellStyle name="20% - Акцент4 3" xfId="9514"/>
    <cellStyle name="20% - Акцент4 3 2" xfId="9515"/>
    <cellStyle name="20% - Акцент4 3 2 2" xfId="17383"/>
    <cellStyle name="20% - Акцент4 3 3" xfId="9516"/>
    <cellStyle name="20% - Акцент4 3 4" xfId="9517"/>
    <cellStyle name="20% - Акцент4 3 4 2" xfId="17384"/>
    <cellStyle name="20% - Акцент4 3 5" xfId="9518"/>
    <cellStyle name="20% - Акцент4 3 6" xfId="17382"/>
    <cellStyle name="20% - Акцент4 4" xfId="9519"/>
    <cellStyle name="20% - Акцент4 4 2" xfId="9520"/>
    <cellStyle name="20% - Акцент4 4 2 2" xfId="17385"/>
    <cellStyle name="20% - Акцент4 4 3" xfId="9521"/>
    <cellStyle name="20% - Акцент4 4 3 2" xfId="17386"/>
    <cellStyle name="20% - Акцент4 5" xfId="9522"/>
    <cellStyle name="20% - Акцент4 6" xfId="9523"/>
    <cellStyle name="20% - Акцент4 7" xfId="9524"/>
    <cellStyle name="20% - Акцент5" xfId="9525"/>
    <cellStyle name="20% - Акцент5 2" xfId="9526"/>
    <cellStyle name="20% - Акцент5 2 10" xfId="9527"/>
    <cellStyle name="20% - Акцент5 2 10 2" xfId="17388"/>
    <cellStyle name="20% - Акцент5 2 11" xfId="9528"/>
    <cellStyle name="20% - Акцент5 2 11 2" xfId="17389"/>
    <cellStyle name="20% - Акцент5 2 12" xfId="17387"/>
    <cellStyle name="20% - Акцент5 2 2" xfId="9529"/>
    <cellStyle name="20% - Акцент5 2 3" xfId="9530"/>
    <cellStyle name="20% - Акцент5 2 4" xfId="9531"/>
    <cellStyle name="20% - Акцент5 2 5" xfId="9532"/>
    <cellStyle name="20% - Акцент5 2 6" xfId="9533"/>
    <cellStyle name="20% - Акцент5 2 7" xfId="9534"/>
    <cellStyle name="20% - Акцент5 2 8" xfId="9535"/>
    <cellStyle name="20% - Акцент5 2 8 2" xfId="17390"/>
    <cellStyle name="20% - Акцент5 2 9" xfId="9536"/>
    <cellStyle name="20% - Акцент5 3" xfId="9537"/>
    <cellStyle name="20% - Акцент5 3 2" xfId="9538"/>
    <cellStyle name="20% - Акцент5 3 2 2" xfId="17392"/>
    <cellStyle name="20% - Акцент5 3 3" xfId="9539"/>
    <cellStyle name="20% - Акцент5 3 4" xfId="9540"/>
    <cellStyle name="20% - Акцент5 3 4 2" xfId="17393"/>
    <cellStyle name="20% - Акцент5 3 5" xfId="9541"/>
    <cellStyle name="20% - Акцент5 3 6" xfId="17391"/>
    <cellStyle name="20% - Акцент5 4" xfId="9542"/>
    <cellStyle name="20% - Акцент5 4 2" xfId="9543"/>
    <cellStyle name="20% - Акцент5 4 2 2" xfId="17394"/>
    <cellStyle name="20% - Акцент5 4 3" xfId="9544"/>
    <cellStyle name="20% - Акцент5 4 3 2" xfId="17395"/>
    <cellStyle name="20% - Акцент5 5" xfId="9545"/>
    <cellStyle name="20% - Акцент5 6" xfId="9546"/>
    <cellStyle name="20% - Акцент5 7" xfId="9547"/>
    <cellStyle name="20% - Акцент6" xfId="9548"/>
    <cellStyle name="20% - Акцент6 2" xfId="9549"/>
    <cellStyle name="20% - Акцент6 2 10" xfId="9550"/>
    <cellStyle name="20% - Акцент6 2 10 2" xfId="17397"/>
    <cellStyle name="20% - Акцент6 2 11" xfId="9551"/>
    <cellStyle name="20% - Акцент6 2 11 2" xfId="17398"/>
    <cellStyle name="20% - Акцент6 2 12" xfId="17396"/>
    <cellStyle name="20% - Акцент6 2 2" xfId="9552"/>
    <cellStyle name="20% - Акцент6 2 3" xfId="9553"/>
    <cellStyle name="20% - Акцент6 2 4" xfId="9554"/>
    <cellStyle name="20% - Акцент6 2 5" xfId="9555"/>
    <cellStyle name="20% - Акцент6 2 6" xfId="9556"/>
    <cellStyle name="20% - Акцент6 2 7" xfId="9557"/>
    <cellStyle name="20% - Акцент6 2 8" xfId="9558"/>
    <cellStyle name="20% - Акцент6 2 8 2" xfId="17399"/>
    <cellStyle name="20% - Акцент6 2 9" xfId="9559"/>
    <cellStyle name="20% - Акцент6 3" xfId="9560"/>
    <cellStyle name="20% - Акцент6 3 2" xfId="9561"/>
    <cellStyle name="20% - Акцент6 3 2 2" xfId="17401"/>
    <cellStyle name="20% - Акцент6 3 3" xfId="9562"/>
    <cellStyle name="20% - Акцент6 3 4" xfId="9563"/>
    <cellStyle name="20% - Акцент6 3 4 2" xfId="17402"/>
    <cellStyle name="20% - Акцент6 3 5" xfId="9564"/>
    <cellStyle name="20% - Акцент6 3 6" xfId="17400"/>
    <cellStyle name="20% - Акцент6 4" xfId="9565"/>
    <cellStyle name="20% - Акцент6 4 2" xfId="9566"/>
    <cellStyle name="20% - Акцент6 4 2 2" xfId="17403"/>
    <cellStyle name="20% - Акцент6 4 3" xfId="9567"/>
    <cellStyle name="20% - Акцент6 4 3 2" xfId="17404"/>
    <cellStyle name="20% - Акцент6 5" xfId="9568"/>
    <cellStyle name="20% - Акцент6 6" xfId="9569"/>
    <cellStyle name="20% - Акцент6 7" xfId="9570"/>
    <cellStyle name="2decimal" xfId="9571"/>
    <cellStyle name="2decimal 2" xfId="9572"/>
    <cellStyle name="2decimal 3" xfId="9573"/>
    <cellStyle name="2decimal 4" xfId="9574"/>
    <cellStyle name="2tizedes" xfId="9575"/>
    <cellStyle name="³f¹ô [0]_audit schedule" xfId="9576"/>
    <cellStyle name="³f¹ô_audit schedule" xfId="9577"/>
    <cellStyle name="40% - Accent1 10" xfId="9578"/>
    <cellStyle name="40% - Accent1 10 2" xfId="9579"/>
    <cellStyle name="40% - Accent1 10 2 2" xfId="9580"/>
    <cellStyle name="40% - Accent1 10 2 2 2" xfId="9581"/>
    <cellStyle name="40% - Accent1 10 2 2 2 2" xfId="17406"/>
    <cellStyle name="40% - Accent1 10 2 2 3" xfId="17405"/>
    <cellStyle name="40% - Accent1 10 3" xfId="9582"/>
    <cellStyle name="40% - Accent1 10 3 2" xfId="9583"/>
    <cellStyle name="40% - Accent1 10 3 2 2" xfId="17408"/>
    <cellStyle name="40% - Accent1 10 3 3" xfId="17407"/>
    <cellStyle name="40% - Accent1 11" xfId="9584"/>
    <cellStyle name="40% - Accent1 11 2" xfId="9585"/>
    <cellStyle name="40% - Accent1 11 2 2" xfId="9586"/>
    <cellStyle name="40% - Accent1 11 2 2 2" xfId="9587"/>
    <cellStyle name="40% - Accent1 11 2 2 2 2" xfId="17410"/>
    <cellStyle name="40% - Accent1 11 2 2 3" xfId="17409"/>
    <cellStyle name="40% - Accent1 11 3" xfId="9588"/>
    <cellStyle name="40% - Accent1 11 3 2" xfId="9589"/>
    <cellStyle name="40% - Accent1 11 3 2 2" xfId="17412"/>
    <cellStyle name="40% - Accent1 11 3 3" xfId="17411"/>
    <cellStyle name="40% - Accent1 12" xfId="9590"/>
    <cellStyle name="40% - Accent1 12 2" xfId="9591"/>
    <cellStyle name="40% - Accent1 12 2 2" xfId="9592"/>
    <cellStyle name="40% - Accent1 12 2 2 2" xfId="9593"/>
    <cellStyle name="40% - Accent1 12 2 2 2 2" xfId="17414"/>
    <cellStyle name="40% - Accent1 12 2 2 3" xfId="17413"/>
    <cellStyle name="40% - Accent1 12 3" xfId="9594"/>
    <cellStyle name="40% - Accent1 12 3 2" xfId="9595"/>
    <cellStyle name="40% - Accent1 12 3 2 2" xfId="17416"/>
    <cellStyle name="40% - Accent1 12 3 3" xfId="17415"/>
    <cellStyle name="40% - Accent1 13" xfId="9596"/>
    <cellStyle name="40% - Accent1 13 2" xfId="9597"/>
    <cellStyle name="40% - Accent1 13 2 2" xfId="9598"/>
    <cellStyle name="40% - Accent1 13 2 2 2" xfId="9599"/>
    <cellStyle name="40% - Accent1 13 2 2 2 2" xfId="17418"/>
    <cellStyle name="40% - Accent1 13 2 2 3" xfId="17417"/>
    <cellStyle name="40% - Accent1 13 3" xfId="9600"/>
    <cellStyle name="40% - Accent1 13 3 2" xfId="9601"/>
    <cellStyle name="40% - Accent1 13 3 2 2" xfId="17420"/>
    <cellStyle name="40% - Accent1 13 3 3" xfId="17419"/>
    <cellStyle name="40% - Accent1 14" xfId="9602"/>
    <cellStyle name="40% - Accent1 14 2" xfId="9603"/>
    <cellStyle name="40% - Accent1 14 2 2" xfId="9604"/>
    <cellStyle name="40% - Accent1 14 2 2 2" xfId="17422"/>
    <cellStyle name="40% - Accent1 14 2 3" xfId="17421"/>
    <cellStyle name="40% - Accent1 2" xfId="9605"/>
    <cellStyle name="40% - Accent1 2 2" xfId="9606"/>
    <cellStyle name="40% - Accent1 2 2 2" xfId="9607"/>
    <cellStyle name="40% - Accent1 2 2 2 2" xfId="9608"/>
    <cellStyle name="40% - Accent1 2 2 2 2 2" xfId="9609"/>
    <cellStyle name="40% - Accent1 2 2 2 2 2 2" xfId="17425"/>
    <cellStyle name="40% - Accent1 2 2 2 2 3" xfId="17424"/>
    <cellStyle name="40% - Accent1 2 2 3" xfId="9610"/>
    <cellStyle name="40% - Accent1 2 2 4" xfId="17423"/>
    <cellStyle name="40% - Accent1 2 3" xfId="9611"/>
    <cellStyle name="40% - Accent1 2 3 2" xfId="9612"/>
    <cellStyle name="40% - Accent1 2 3 2 2" xfId="17427"/>
    <cellStyle name="40% - Accent1 2 3 3" xfId="17426"/>
    <cellStyle name="40% - Accent1 2 4" xfId="9613"/>
    <cellStyle name="40% - Accent1 2 5" xfId="9614"/>
    <cellStyle name="40% - Accent1 3" xfId="9615"/>
    <cellStyle name="40% - Accent1 3 2" xfId="9616"/>
    <cellStyle name="40% - Accent1 3 2 2" xfId="9617"/>
    <cellStyle name="40% - Accent1 3 2 2 2" xfId="9618"/>
    <cellStyle name="40% - Accent1 3 2 2 2 2" xfId="17429"/>
    <cellStyle name="40% - Accent1 3 2 2 3" xfId="17428"/>
    <cellStyle name="40% - Accent1 3 2 3" xfId="9619"/>
    <cellStyle name="40% - Accent1 3 2 4" xfId="9620"/>
    <cellStyle name="40% - Accent1 3 2 5" xfId="9621"/>
    <cellStyle name="40% - Accent1 3 3" xfId="9622"/>
    <cellStyle name="40% - Accent1 3 3 2" xfId="9623"/>
    <cellStyle name="40% - Accent1 3 3 2 2" xfId="17431"/>
    <cellStyle name="40% - Accent1 3 3 3" xfId="9624"/>
    <cellStyle name="40% - Accent1 3 3 4" xfId="17430"/>
    <cellStyle name="40% - Accent1 3 4" xfId="9625"/>
    <cellStyle name="40% - Accent1 3 5" xfId="9626"/>
    <cellStyle name="40% - Accent1 3 6" xfId="9627"/>
    <cellStyle name="40% - Accent1 4" xfId="9628"/>
    <cellStyle name="40% - Accent1 4 2" xfId="9629"/>
    <cellStyle name="40% - Accent1 4 2 2" xfId="9630"/>
    <cellStyle name="40% - Accent1 4 2 2 2" xfId="9631"/>
    <cellStyle name="40% - Accent1 4 2 2 2 2" xfId="17433"/>
    <cellStyle name="40% - Accent1 4 2 2 3" xfId="17432"/>
    <cellStyle name="40% - Accent1 4 3" xfId="9632"/>
    <cellStyle name="40% - Accent1 4 3 2" xfId="9633"/>
    <cellStyle name="40% - Accent1 4 3 2 2" xfId="17435"/>
    <cellStyle name="40% - Accent1 4 3 3" xfId="17434"/>
    <cellStyle name="40% - Accent1 5" xfId="9634"/>
    <cellStyle name="40% - Accent1 5 2" xfId="9635"/>
    <cellStyle name="40% - Accent1 5 2 2" xfId="9636"/>
    <cellStyle name="40% - Accent1 5 2 2 2" xfId="9637"/>
    <cellStyle name="40% - Accent1 5 2 2 2 2" xfId="17437"/>
    <cellStyle name="40% - Accent1 5 2 2 3" xfId="17436"/>
    <cellStyle name="40% - Accent1 5 3" xfId="9638"/>
    <cellStyle name="40% - Accent1 5 3 2" xfId="9639"/>
    <cellStyle name="40% - Accent1 5 3 2 2" xfId="17439"/>
    <cellStyle name="40% - Accent1 5 3 3" xfId="17438"/>
    <cellStyle name="40% - Accent1 6" xfId="9640"/>
    <cellStyle name="40% - Accent1 6 2" xfId="9641"/>
    <cellStyle name="40% - Accent1 6 2 2" xfId="9642"/>
    <cellStyle name="40% - Accent1 6 2 2 2" xfId="9643"/>
    <cellStyle name="40% - Accent1 6 2 2 2 2" xfId="17441"/>
    <cellStyle name="40% - Accent1 6 2 2 3" xfId="17440"/>
    <cellStyle name="40% - Accent1 6 3" xfId="9644"/>
    <cellStyle name="40% - Accent1 6 3 2" xfId="9645"/>
    <cellStyle name="40% - Accent1 6 3 2 2" xfId="17443"/>
    <cellStyle name="40% - Accent1 6 3 3" xfId="17442"/>
    <cellStyle name="40% - Accent1 7" xfId="9646"/>
    <cellStyle name="40% - Accent1 7 2" xfId="9647"/>
    <cellStyle name="40% - Accent1 7 2 2" xfId="9648"/>
    <cellStyle name="40% - Accent1 7 2 2 2" xfId="9649"/>
    <cellStyle name="40% - Accent1 7 2 2 2 2" xfId="17445"/>
    <cellStyle name="40% - Accent1 7 2 2 3" xfId="17444"/>
    <cellStyle name="40% - Accent1 7 3" xfId="9650"/>
    <cellStyle name="40% - Accent1 7 3 2" xfId="9651"/>
    <cellStyle name="40% - Accent1 7 3 2 2" xfId="17447"/>
    <cellStyle name="40% - Accent1 7 3 3" xfId="17446"/>
    <cellStyle name="40% - Accent1 8" xfId="9652"/>
    <cellStyle name="40% - Accent1 8 2" xfId="9653"/>
    <cellStyle name="40% - Accent1 8 2 2" xfId="9654"/>
    <cellStyle name="40% - Accent1 8 2 2 2" xfId="9655"/>
    <cellStyle name="40% - Accent1 8 2 2 2 2" xfId="17449"/>
    <cellStyle name="40% - Accent1 8 2 2 3" xfId="17448"/>
    <cellStyle name="40% - Accent1 8 3" xfId="9656"/>
    <cellStyle name="40% - Accent1 8 3 2" xfId="9657"/>
    <cellStyle name="40% - Accent1 8 3 2 2" xfId="17451"/>
    <cellStyle name="40% - Accent1 8 3 3" xfId="17450"/>
    <cellStyle name="40% - Accent1 9" xfId="9658"/>
    <cellStyle name="40% - Accent1 9 2" xfId="9659"/>
    <cellStyle name="40% - Accent1 9 2 2" xfId="9660"/>
    <cellStyle name="40% - Accent1 9 2 2 2" xfId="9661"/>
    <cellStyle name="40% - Accent1 9 2 2 2 2" xfId="17453"/>
    <cellStyle name="40% - Accent1 9 2 2 3" xfId="17452"/>
    <cellStyle name="40% - Accent1 9 3" xfId="9662"/>
    <cellStyle name="40% - Accent1 9 3 2" xfId="9663"/>
    <cellStyle name="40% - Accent1 9 3 2 2" xfId="17455"/>
    <cellStyle name="40% - Accent1 9 3 3" xfId="17454"/>
    <cellStyle name="40% - Accent2 10" xfId="9664"/>
    <cellStyle name="40% - Accent2 10 2" xfId="9665"/>
    <cellStyle name="40% - Accent2 10 2 2" xfId="9666"/>
    <cellStyle name="40% - Accent2 10 2 2 2" xfId="9667"/>
    <cellStyle name="40% - Accent2 10 2 2 2 2" xfId="17457"/>
    <cellStyle name="40% - Accent2 10 2 2 3" xfId="17456"/>
    <cellStyle name="40% - Accent2 10 3" xfId="9668"/>
    <cellStyle name="40% - Accent2 10 3 2" xfId="9669"/>
    <cellStyle name="40% - Accent2 10 3 2 2" xfId="17459"/>
    <cellStyle name="40% - Accent2 10 3 3" xfId="17458"/>
    <cellStyle name="40% - Accent2 11" xfId="9670"/>
    <cellStyle name="40% - Accent2 11 2" xfId="9671"/>
    <cellStyle name="40% - Accent2 11 2 2" xfId="9672"/>
    <cellStyle name="40% - Accent2 11 2 2 2" xfId="9673"/>
    <cellStyle name="40% - Accent2 11 2 2 2 2" xfId="17461"/>
    <cellStyle name="40% - Accent2 11 2 2 3" xfId="17460"/>
    <cellStyle name="40% - Accent2 11 3" xfId="9674"/>
    <cellStyle name="40% - Accent2 11 3 2" xfId="9675"/>
    <cellStyle name="40% - Accent2 11 3 2 2" xfId="17463"/>
    <cellStyle name="40% - Accent2 11 3 3" xfId="17462"/>
    <cellStyle name="40% - Accent2 12" xfId="9676"/>
    <cellStyle name="40% - Accent2 12 2" xfId="9677"/>
    <cellStyle name="40% - Accent2 12 2 2" xfId="9678"/>
    <cellStyle name="40% - Accent2 12 2 2 2" xfId="9679"/>
    <cellStyle name="40% - Accent2 12 2 2 2 2" xfId="17465"/>
    <cellStyle name="40% - Accent2 12 2 2 3" xfId="17464"/>
    <cellStyle name="40% - Accent2 12 3" xfId="9680"/>
    <cellStyle name="40% - Accent2 12 3 2" xfId="9681"/>
    <cellStyle name="40% - Accent2 12 3 2 2" xfId="17467"/>
    <cellStyle name="40% - Accent2 12 3 3" xfId="17466"/>
    <cellStyle name="40% - Accent2 13" xfId="9682"/>
    <cellStyle name="40% - Accent2 13 2" xfId="9683"/>
    <cellStyle name="40% - Accent2 13 2 2" xfId="9684"/>
    <cellStyle name="40% - Accent2 13 2 2 2" xfId="9685"/>
    <cellStyle name="40% - Accent2 13 2 2 2 2" xfId="17469"/>
    <cellStyle name="40% - Accent2 13 2 2 3" xfId="17468"/>
    <cellStyle name="40% - Accent2 13 3" xfId="9686"/>
    <cellStyle name="40% - Accent2 13 3 2" xfId="9687"/>
    <cellStyle name="40% - Accent2 13 3 2 2" xfId="17471"/>
    <cellStyle name="40% - Accent2 13 3 3" xfId="17470"/>
    <cellStyle name="40% - Accent2 14" xfId="9688"/>
    <cellStyle name="40% - Accent2 14 2" xfId="9689"/>
    <cellStyle name="40% - Accent2 14 2 2" xfId="9690"/>
    <cellStyle name="40% - Accent2 14 2 2 2" xfId="17473"/>
    <cellStyle name="40% - Accent2 14 2 3" xfId="17472"/>
    <cellStyle name="40% - Accent2 2" xfId="9691"/>
    <cellStyle name="40% - Accent2 2 2" xfId="9692"/>
    <cellStyle name="40% - Accent2 2 2 2" xfId="9693"/>
    <cellStyle name="40% - Accent2 2 2 2 2" xfId="9694"/>
    <cellStyle name="40% - Accent2 2 2 2 2 2" xfId="9695"/>
    <cellStyle name="40% - Accent2 2 2 2 2 2 2" xfId="17476"/>
    <cellStyle name="40% - Accent2 2 2 2 2 3" xfId="17475"/>
    <cellStyle name="40% - Accent2 2 2 3" xfId="9696"/>
    <cellStyle name="40% - Accent2 2 2 4" xfId="17474"/>
    <cellStyle name="40% - Accent2 2 3" xfId="9697"/>
    <cellStyle name="40% - Accent2 2 3 2" xfId="9698"/>
    <cellStyle name="40% - Accent2 2 3 2 2" xfId="17478"/>
    <cellStyle name="40% - Accent2 2 3 3" xfId="17477"/>
    <cellStyle name="40% - Accent2 2 4" xfId="9699"/>
    <cellStyle name="40% - Accent2 2 5" xfId="9700"/>
    <cellStyle name="40% - Accent2 3" xfId="9701"/>
    <cellStyle name="40% - Accent2 3 2" xfId="9702"/>
    <cellStyle name="40% - Accent2 3 2 2" xfId="9703"/>
    <cellStyle name="40% - Accent2 3 2 2 2" xfId="9704"/>
    <cellStyle name="40% - Accent2 3 2 2 2 2" xfId="17480"/>
    <cellStyle name="40% - Accent2 3 2 2 3" xfId="17479"/>
    <cellStyle name="40% - Accent2 3 2 3" xfId="9705"/>
    <cellStyle name="40% - Accent2 3 2 4" xfId="9706"/>
    <cellStyle name="40% - Accent2 3 2 5" xfId="9707"/>
    <cellStyle name="40% - Accent2 3 3" xfId="9708"/>
    <cellStyle name="40% - Accent2 3 3 2" xfId="9709"/>
    <cellStyle name="40% - Accent2 3 3 2 2" xfId="17482"/>
    <cellStyle name="40% - Accent2 3 3 3" xfId="9710"/>
    <cellStyle name="40% - Accent2 3 3 4" xfId="17481"/>
    <cellStyle name="40% - Accent2 3 4" xfId="9711"/>
    <cellStyle name="40% - Accent2 3 5" xfId="9712"/>
    <cellStyle name="40% - Accent2 3 6" xfId="9713"/>
    <cellStyle name="40% - Accent2 4" xfId="9714"/>
    <cellStyle name="40% - Accent2 4 2" xfId="9715"/>
    <cellStyle name="40% - Accent2 4 2 2" xfId="9716"/>
    <cellStyle name="40% - Accent2 4 2 2 2" xfId="9717"/>
    <cellStyle name="40% - Accent2 4 2 2 2 2" xfId="17484"/>
    <cellStyle name="40% - Accent2 4 2 2 3" xfId="17483"/>
    <cellStyle name="40% - Accent2 4 3" xfId="9718"/>
    <cellStyle name="40% - Accent2 4 3 2" xfId="9719"/>
    <cellStyle name="40% - Accent2 4 3 2 2" xfId="17486"/>
    <cellStyle name="40% - Accent2 4 3 3" xfId="17485"/>
    <cellStyle name="40% - Accent2 5" xfId="9720"/>
    <cellStyle name="40% - Accent2 5 2" xfId="9721"/>
    <cellStyle name="40% - Accent2 5 2 2" xfId="9722"/>
    <cellStyle name="40% - Accent2 5 2 2 2" xfId="9723"/>
    <cellStyle name="40% - Accent2 5 2 2 2 2" xfId="17488"/>
    <cellStyle name="40% - Accent2 5 2 2 3" xfId="17487"/>
    <cellStyle name="40% - Accent2 5 3" xfId="9724"/>
    <cellStyle name="40% - Accent2 5 3 2" xfId="9725"/>
    <cellStyle name="40% - Accent2 5 3 2 2" xfId="17490"/>
    <cellStyle name="40% - Accent2 5 3 3" xfId="17489"/>
    <cellStyle name="40% - Accent2 6" xfId="9726"/>
    <cellStyle name="40% - Accent2 6 2" xfId="9727"/>
    <cellStyle name="40% - Accent2 6 2 2" xfId="9728"/>
    <cellStyle name="40% - Accent2 6 2 2 2" xfId="9729"/>
    <cellStyle name="40% - Accent2 6 2 2 2 2" xfId="17492"/>
    <cellStyle name="40% - Accent2 6 2 2 3" xfId="17491"/>
    <cellStyle name="40% - Accent2 6 3" xfId="9730"/>
    <cellStyle name="40% - Accent2 6 3 2" xfId="9731"/>
    <cellStyle name="40% - Accent2 6 3 2 2" xfId="17494"/>
    <cellStyle name="40% - Accent2 6 3 3" xfId="17493"/>
    <cellStyle name="40% - Accent2 7" xfId="9732"/>
    <cellStyle name="40% - Accent2 7 2" xfId="9733"/>
    <cellStyle name="40% - Accent2 7 2 2" xfId="9734"/>
    <cellStyle name="40% - Accent2 7 2 2 2" xfId="9735"/>
    <cellStyle name="40% - Accent2 7 2 2 2 2" xfId="17496"/>
    <cellStyle name="40% - Accent2 7 2 2 3" xfId="17495"/>
    <cellStyle name="40% - Accent2 7 3" xfId="9736"/>
    <cellStyle name="40% - Accent2 7 3 2" xfId="9737"/>
    <cellStyle name="40% - Accent2 7 3 2 2" xfId="17498"/>
    <cellStyle name="40% - Accent2 7 3 3" xfId="17497"/>
    <cellStyle name="40% - Accent2 8" xfId="9738"/>
    <cellStyle name="40% - Accent2 8 2" xfId="9739"/>
    <cellStyle name="40% - Accent2 8 2 2" xfId="9740"/>
    <cellStyle name="40% - Accent2 8 2 2 2" xfId="9741"/>
    <cellStyle name="40% - Accent2 8 2 2 2 2" xfId="17500"/>
    <cellStyle name="40% - Accent2 8 2 2 3" xfId="17499"/>
    <cellStyle name="40% - Accent2 8 3" xfId="9742"/>
    <cellStyle name="40% - Accent2 8 3 2" xfId="9743"/>
    <cellStyle name="40% - Accent2 8 3 2 2" xfId="17502"/>
    <cellStyle name="40% - Accent2 8 3 3" xfId="17501"/>
    <cellStyle name="40% - Accent2 9" xfId="9744"/>
    <cellStyle name="40% - Accent2 9 2" xfId="9745"/>
    <cellStyle name="40% - Accent2 9 2 2" xfId="9746"/>
    <cellStyle name="40% - Accent2 9 2 2 2" xfId="9747"/>
    <cellStyle name="40% - Accent2 9 2 2 2 2" xfId="17504"/>
    <cellStyle name="40% - Accent2 9 2 2 3" xfId="17503"/>
    <cellStyle name="40% - Accent2 9 3" xfId="9748"/>
    <cellStyle name="40% - Accent2 9 3 2" xfId="9749"/>
    <cellStyle name="40% - Accent2 9 3 2 2" xfId="17506"/>
    <cellStyle name="40% - Accent2 9 3 3" xfId="17505"/>
    <cellStyle name="40% - Accent3 10" xfId="9750"/>
    <cellStyle name="40% - Accent3 10 2" xfId="9751"/>
    <cellStyle name="40% - Accent3 10 2 2" xfId="9752"/>
    <cellStyle name="40% - Accent3 10 2 2 2" xfId="9753"/>
    <cellStyle name="40% - Accent3 10 2 2 2 2" xfId="17508"/>
    <cellStyle name="40% - Accent3 10 2 2 3" xfId="17507"/>
    <cellStyle name="40% - Accent3 10 3" xfId="9754"/>
    <cellStyle name="40% - Accent3 10 3 2" xfId="9755"/>
    <cellStyle name="40% - Accent3 10 3 2 2" xfId="17510"/>
    <cellStyle name="40% - Accent3 10 3 3" xfId="17509"/>
    <cellStyle name="40% - Accent3 11" xfId="9756"/>
    <cellStyle name="40% - Accent3 11 2" xfId="9757"/>
    <cellStyle name="40% - Accent3 11 2 2" xfId="9758"/>
    <cellStyle name="40% - Accent3 11 2 2 2" xfId="9759"/>
    <cellStyle name="40% - Accent3 11 2 2 2 2" xfId="17512"/>
    <cellStyle name="40% - Accent3 11 2 2 3" xfId="17511"/>
    <cellStyle name="40% - Accent3 11 3" xfId="9760"/>
    <cellStyle name="40% - Accent3 11 3 2" xfId="9761"/>
    <cellStyle name="40% - Accent3 11 3 2 2" xfId="17514"/>
    <cellStyle name="40% - Accent3 11 3 3" xfId="17513"/>
    <cellStyle name="40% - Accent3 12" xfId="9762"/>
    <cellStyle name="40% - Accent3 12 2" xfId="9763"/>
    <cellStyle name="40% - Accent3 12 2 2" xfId="9764"/>
    <cellStyle name="40% - Accent3 12 2 2 2" xfId="9765"/>
    <cellStyle name="40% - Accent3 12 2 2 2 2" xfId="17516"/>
    <cellStyle name="40% - Accent3 12 2 2 3" xfId="17515"/>
    <cellStyle name="40% - Accent3 12 3" xfId="9766"/>
    <cellStyle name="40% - Accent3 12 3 2" xfId="9767"/>
    <cellStyle name="40% - Accent3 12 3 2 2" xfId="17518"/>
    <cellStyle name="40% - Accent3 12 3 3" xfId="17517"/>
    <cellStyle name="40% - Accent3 13" xfId="9768"/>
    <cellStyle name="40% - Accent3 13 2" xfId="9769"/>
    <cellStyle name="40% - Accent3 13 2 2" xfId="9770"/>
    <cellStyle name="40% - Accent3 13 2 2 2" xfId="9771"/>
    <cellStyle name="40% - Accent3 13 2 2 2 2" xfId="17520"/>
    <cellStyle name="40% - Accent3 13 2 2 3" xfId="17519"/>
    <cellStyle name="40% - Accent3 13 3" xfId="9772"/>
    <cellStyle name="40% - Accent3 13 3 2" xfId="9773"/>
    <cellStyle name="40% - Accent3 13 3 2 2" xfId="17522"/>
    <cellStyle name="40% - Accent3 13 3 3" xfId="17521"/>
    <cellStyle name="40% - Accent3 14" xfId="9774"/>
    <cellStyle name="40% - Accent3 14 2" xfId="9775"/>
    <cellStyle name="40% - Accent3 14 2 2" xfId="9776"/>
    <cellStyle name="40% - Accent3 14 2 2 2" xfId="17524"/>
    <cellStyle name="40% - Accent3 14 2 3" xfId="17523"/>
    <cellStyle name="40% - Accent3 2" xfId="9777"/>
    <cellStyle name="40% - Accent3 2 2" xfId="9778"/>
    <cellStyle name="40% - Accent3 2 2 2" xfId="9779"/>
    <cellStyle name="40% - Accent3 2 2 2 2" xfId="9780"/>
    <cellStyle name="40% - Accent3 2 2 2 2 2" xfId="9781"/>
    <cellStyle name="40% - Accent3 2 2 2 2 2 2" xfId="17527"/>
    <cellStyle name="40% - Accent3 2 2 2 2 3" xfId="17526"/>
    <cellStyle name="40% - Accent3 2 2 3" xfId="9782"/>
    <cellStyle name="40% - Accent3 2 2 4" xfId="17525"/>
    <cellStyle name="40% - Accent3 2 3" xfId="9783"/>
    <cellStyle name="40% - Accent3 2 3 2" xfId="9784"/>
    <cellStyle name="40% - Accent3 2 3 2 2" xfId="17529"/>
    <cellStyle name="40% - Accent3 2 3 3" xfId="17528"/>
    <cellStyle name="40% - Accent3 2 4" xfId="9785"/>
    <cellStyle name="40% - Accent3 2 5" xfId="9786"/>
    <cellStyle name="40% - Accent3 3" xfId="9787"/>
    <cellStyle name="40% - Accent3 3 2" xfId="9788"/>
    <cellStyle name="40% - Accent3 3 2 2" xfId="9789"/>
    <cellStyle name="40% - Accent3 3 2 2 2" xfId="9790"/>
    <cellStyle name="40% - Accent3 3 2 2 2 2" xfId="17531"/>
    <cellStyle name="40% - Accent3 3 2 2 3" xfId="17530"/>
    <cellStyle name="40% - Accent3 3 2 3" xfId="9791"/>
    <cellStyle name="40% - Accent3 3 2 4" xfId="9792"/>
    <cellStyle name="40% - Accent3 3 2 5" xfId="9793"/>
    <cellStyle name="40% - Accent3 3 3" xfId="9794"/>
    <cellStyle name="40% - Accent3 3 3 2" xfId="9795"/>
    <cellStyle name="40% - Accent3 3 3 2 2" xfId="17533"/>
    <cellStyle name="40% - Accent3 3 3 3" xfId="9796"/>
    <cellStyle name="40% - Accent3 3 3 4" xfId="17532"/>
    <cellStyle name="40% - Accent3 3 4" xfId="9797"/>
    <cellStyle name="40% - Accent3 3 5" xfId="9798"/>
    <cellStyle name="40% - Accent3 3 6" xfId="9799"/>
    <cellStyle name="40% - Accent3 4" xfId="9800"/>
    <cellStyle name="40% - Accent3 4 2" xfId="9801"/>
    <cellStyle name="40% - Accent3 4 2 2" xfId="9802"/>
    <cellStyle name="40% - Accent3 4 2 2 2" xfId="9803"/>
    <cellStyle name="40% - Accent3 4 2 2 2 2" xfId="17535"/>
    <cellStyle name="40% - Accent3 4 2 2 3" xfId="17534"/>
    <cellStyle name="40% - Accent3 4 3" xfId="9804"/>
    <cellStyle name="40% - Accent3 4 3 2" xfId="9805"/>
    <cellStyle name="40% - Accent3 4 3 2 2" xfId="17537"/>
    <cellStyle name="40% - Accent3 4 3 3" xfId="17536"/>
    <cellStyle name="40% - Accent3 5" xfId="9806"/>
    <cellStyle name="40% - Accent3 5 2" xfId="9807"/>
    <cellStyle name="40% - Accent3 5 2 2" xfId="9808"/>
    <cellStyle name="40% - Accent3 5 2 2 2" xfId="9809"/>
    <cellStyle name="40% - Accent3 5 2 2 2 2" xfId="17539"/>
    <cellStyle name="40% - Accent3 5 2 2 3" xfId="17538"/>
    <cellStyle name="40% - Accent3 5 3" xfId="9810"/>
    <cellStyle name="40% - Accent3 5 3 2" xfId="9811"/>
    <cellStyle name="40% - Accent3 5 3 2 2" xfId="17541"/>
    <cellStyle name="40% - Accent3 5 3 3" xfId="17540"/>
    <cellStyle name="40% - Accent3 6" xfId="9812"/>
    <cellStyle name="40% - Accent3 6 2" xfId="9813"/>
    <cellStyle name="40% - Accent3 6 2 2" xfId="9814"/>
    <cellStyle name="40% - Accent3 6 2 2 2" xfId="9815"/>
    <cellStyle name="40% - Accent3 6 2 2 2 2" xfId="17543"/>
    <cellStyle name="40% - Accent3 6 2 2 3" xfId="17542"/>
    <cellStyle name="40% - Accent3 6 3" xfId="9816"/>
    <cellStyle name="40% - Accent3 6 3 2" xfId="9817"/>
    <cellStyle name="40% - Accent3 6 3 2 2" xfId="17545"/>
    <cellStyle name="40% - Accent3 6 3 3" xfId="17544"/>
    <cellStyle name="40% - Accent3 7" xfId="9818"/>
    <cellStyle name="40% - Accent3 7 2" xfId="9819"/>
    <cellStyle name="40% - Accent3 7 2 2" xfId="9820"/>
    <cellStyle name="40% - Accent3 7 2 2 2" xfId="9821"/>
    <cellStyle name="40% - Accent3 7 2 2 2 2" xfId="17547"/>
    <cellStyle name="40% - Accent3 7 2 2 3" xfId="17546"/>
    <cellStyle name="40% - Accent3 7 3" xfId="9822"/>
    <cellStyle name="40% - Accent3 7 3 2" xfId="9823"/>
    <cellStyle name="40% - Accent3 7 3 2 2" xfId="17549"/>
    <cellStyle name="40% - Accent3 7 3 3" xfId="17548"/>
    <cellStyle name="40% - Accent3 8" xfId="9824"/>
    <cellStyle name="40% - Accent3 8 2" xfId="9825"/>
    <cellStyle name="40% - Accent3 8 2 2" xfId="9826"/>
    <cellStyle name="40% - Accent3 8 2 2 2" xfId="9827"/>
    <cellStyle name="40% - Accent3 8 2 2 2 2" xfId="17551"/>
    <cellStyle name="40% - Accent3 8 2 2 3" xfId="17550"/>
    <cellStyle name="40% - Accent3 8 3" xfId="9828"/>
    <cellStyle name="40% - Accent3 8 3 2" xfId="9829"/>
    <cellStyle name="40% - Accent3 8 3 2 2" xfId="17553"/>
    <cellStyle name="40% - Accent3 8 3 3" xfId="17552"/>
    <cellStyle name="40% - Accent3 9" xfId="9830"/>
    <cellStyle name="40% - Accent3 9 2" xfId="9831"/>
    <cellStyle name="40% - Accent3 9 2 2" xfId="9832"/>
    <cellStyle name="40% - Accent3 9 2 2 2" xfId="9833"/>
    <cellStyle name="40% - Accent3 9 2 2 2 2" xfId="17555"/>
    <cellStyle name="40% - Accent3 9 2 2 3" xfId="17554"/>
    <cellStyle name="40% - Accent3 9 3" xfId="9834"/>
    <cellStyle name="40% - Accent3 9 3 2" xfId="9835"/>
    <cellStyle name="40% - Accent3 9 3 2 2" xfId="17557"/>
    <cellStyle name="40% - Accent3 9 3 3" xfId="17556"/>
    <cellStyle name="40% - Accent4 10" xfId="9836"/>
    <cellStyle name="40% - Accent4 10 2" xfId="9837"/>
    <cellStyle name="40% - Accent4 10 2 2" xfId="9838"/>
    <cellStyle name="40% - Accent4 10 2 2 2" xfId="9839"/>
    <cellStyle name="40% - Accent4 10 2 2 2 2" xfId="17559"/>
    <cellStyle name="40% - Accent4 10 2 2 3" xfId="17558"/>
    <cellStyle name="40% - Accent4 10 3" xfId="9840"/>
    <cellStyle name="40% - Accent4 10 3 2" xfId="9841"/>
    <cellStyle name="40% - Accent4 10 3 2 2" xfId="17561"/>
    <cellStyle name="40% - Accent4 10 3 3" xfId="17560"/>
    <cellStyle name="40% - Accent4 11" xfId="9842"/>
    <cellStyle name="40% - Accent4 11 2" xfId="9843"/>
    <cellStyle name="40% - Accent4 11 2 2" xfId="9844"/>
    <cellStyle name="40% - Accent4 11 2 2 2" xfId="9845"/>
    <cellStyle name="40% - Accent4 11 2 2 2 2" xfId="17563"/>
    <cellStyle name="40% - Accent4 11 2 2 3" xfId="17562"/>
    <cellStyle name="40% - Accent4 11 3" xfId="9846"/>
    <cellStyle name="40% - Accent4 11 3 2" xfId="9847"/>
    <cellStyle name="40% - Accent4 11 3 2 2" xfId="17565"/>
    <cellStyle name="40% - Accent4 11 3 3" xfId="17564"/>
    <cellStyle name="40% - Accent4 12" xfId="9848"/>
    <cellStyle name="40% - Accent4 12 2" xfId="9849"/>
    <cellStyle name="40% - Accent4 12 2 2" xfId="9850"/>
    <cellStyle name="40% - Accent4 12 2 2 2" xfId="9851"/>
    <cellStyle name="40% - Accent4 12 2 2 2 2" xfId="17567"/>
    <cellStyle name="40% - Accent4 12 2 2 3" xfId="17566"/>
    <cellStyle name="40% - Accent4 12 3" xfId="9852"/>
    <cellStyle name="40% - Accent4 12 3 2" xfId="9853"/>
    <cellStyle name="40% - Accent4 12 3 2 2" xfId="17569"/>
    <cellStyle name="40% - Accent4 12 3 3" xfId="17568"/>
    <cellStyle name="40% - Accent4 13" xfId="9854"/>
    <cellStyle name="40% - Accent4 13 2" xfId="9855"/>
    <cellStyle name="40% - Accent4 13 2 2" xfId="9856"/>
    <cellStyle name="40% - Accent4 13 2 2 2" xfId="9857"/>
    <cellStyle name="40% - Accent4 13 2 2 2 2" xfId="17571"/>
    <cellStyle name="40% - Accent4 13 2 2 3" xfId="17570"/>
    <cellStyle name="40% - Accent4 13 3" xfId="9858"/>
    <cellStyle name="40% - Accent4 13 3 2" xfId="9859"/>
    <cellStyle name="40% - Accent4 13 3 2 2" xfId="17573"/>
    <cellStyle name="40% - Accent4 13 3 3" xfId="17572"/>
    <cellStyle name="40% - Accent4 14" xfId="9860"/>
    <cellStyle name="40% - Accent4 14 2" xfId="9861"/>
    <cellStyle name="40% - Accent4 14 2 2" xfId="9862"/>
    <cellStyle name="40% - Accent4 14 2 2 2" xfId="17575"/>
    <cellStyle name="40% - Accent4 14 2 3" xfId="17574"/>
    <cellStyle name="40% - Accent4 2" xfId="9863"/>
    <cellStyle name="40% - Accent4 2 2" xfId="9864"/>
    <cellStyle name="40% - Accent4 2 2 2" xfId="9865"/>
    <cellStyle name="40% - Accent4 2 2 2 2" xfId="9866"/>
    <cellStyle name="40% - Accent4 2 2 2 2 2" xfId="9867"/>
    <cellStyle name="40% - Accent4 2 2 2 2 2 2" xfId="17578"/>
    <cellStyle name="40% - Accent4 2 2 2 2 3" xfId="17577"/>
    <cellStyle name="40% - Accent4 2 2 3" xfId="9868"/>
    <cellStyle name="40% - Accent4 2 2 4" xfId="17576"/>
    <cellStyle name="40% - Accent4 2 3" xfId="9869"/>
    <cellStyle name="40% - Accent4 2 3 2" xfId="9870"/>
    <cellStyle name="40% - Accent4 2 3 2 2" xfId="17580"/>
    <cellStyle name="40% - Accent4 2 3 3" xfId="17579"/>
    <cellStyle name="40% - Accent4 2 4" xfId="9871"/>
    <cellStyle name="40% - Accent4 2 5" xfId="9872"/>
    <cellStyle name="40% - Accent4 3" xfId="9873"/>
    <cellStyle name="40% - Accent4 3 2" xfId="9874"/>
    <cellStyle name="40% - Accent4 3 2 2" xfId="9875"/>
    <cellStyle name="40% - Accent4 3 2 2 2" xfId="9876"/>
    <cellStyle name="40% - Accent4 3 2 2 2 2" xfId="17582"/>
    <cellStyle name="40% - Accent4 3 2 2 3" xfId="17581"/>
    <cellStyle name="40% - Accent4 3 2 3" xfId="9877"/>
    <cellStyle name="40% - Accent4 3 2 4" xfId="9878"/>
    <cellStyle name="40% - Accent4 3 2 5" xfId="9879"/>
    <cellStyle name="40% - Accent4 3 3" xfId="9880"/>
    <cellStyle name="40% - Accent4 3 3 2" xfId="9881"/>
    <cellStyle name="40% - Accent4 3 3 2 2" xfId="17584"/>
    <cellStyle name="40% - Accent4 3 3 3" xfId="9882"/>
    <cellStyle name="40% - Accent4 3 3 4" xfId="17583"/>
    <cellStyle name="40% - Accent4 3 4" xfId="9883"/>
    <cellStyle name="40% - Accent4 3 5" xfId="9884"/>
    <cellStyle name="40% - Accent4 3 6" xfId="9885"/>
    <cellStyle name="40% - Accent4 4" xfId="9886"/>
    <cellStyle name="40% - Accent4 4 2" xfId="9887"/>
    <cellStyle name="40% - Accent4 4 2 2" xfId="9888"/>
    <cellStyle name="40% - Accent4 4 2 2 2" xfId="9889"/>
    <cellStyle name="40% - Accent4 4 2 2 2 2" xfId="17586"/>
    <cellStyle name="40% - Accent4 4 2 2 3" xfId="17585"/>
    <cellStyle name="40% - Accent4 4 3" xfId="9890"/>
    <cellStyle name="40% - Accent4 4 3 2" xfId="9891"/>
    <cellStyle name="40% - Accent4 4 3 2 2" xfId="17588"/>
    <cellStyle name="40% - Accent4 4 3 3" xfId="17587"/>
    <cellStyle name="40% - Accent4 5" xfId="9892"/>
    <cellStyle name="40% - Accent4 5 2" xfId="9893"/>
    <cellStyle name="40% - Accent4 5 2 2" xfId="9894"/>
    <cellStyle name="40% - Accent4 5 2 2 2" xfId="9895"/>
    <cellStyle name="40% - Accent4 5 2 2 2 2" xfId="17590"/>
    <cellStyle name="40% - Accent4 5 2 2 3" xfId="17589"/>
    <cellStyle name="40% - Accent4 5 3" xfId="9896"/>
    <cellStyle name="40% - Accent4 5 3 2" xfId="9897"/>
    <cellStyle name="40% - Accent4 5 3 2 2" xfId="17592"/>
    <cellStyle name="40% - Accent4 5 3 3" xfId="17591"/>
    <cellStyle name="40% - Accent4 6" xfId="9898"/>
    <cellStyle name="40% - Accent4 6 2" xfId="9899"/>
    <cellStyle name="40% - Accent4 6 2 2" xfId="9900"/>
    <cellStyle name="40% - Accent4 6 2 2 2" xfId="9901"/>
    <cellStyle name="40% - Accent4 6 2 2 2 2" xfId="17594"/>
    <cellStyle name="40% - Accent4 6 2 2 3" xfId="17593"/>
    <cellStyle name="40% - Accent4 6 3" xfId="9902"/>
    <cellStyle name="40% - Accent4 6 3 2" xfId="9903"/>
    <cellStyle name="40% - Accent4 6 3 2 2" xfId="17596"/>
    <cellStyle name="40% - Accent4 6 3 3" xfId="17595"/>
    <cellStyle name="40% - Accent4 7" xfId="9904"/>
    <cellStyle name="40% - Accent4 7 2" xfId="9905"/>
    <cellStyle name="40% - Accent4 7 2 2" xfId="9906"/>
    <cellStyle name="40% - Accent4 7 2 2 2" xfId="9907"/>
    <cellStyle name="40% - Accent4 7 2 2 2 2" xfId="17598"/>
    <cellStyle name="40% - Accent4 7 2 2 3" xfId="17597"/>
    <cellStyle name="40% - Accent4 7 3" xfId="9908"/>
    <cellStyle name="40% - Accent4 7 3 2" xfId="9909"/>
    <cellStyle name="40% - Accent4 7 3 2 2" xfId="17600"/>
    <cellStyle name="40% - Accent4 7 3 3" xfId="17599"/>
    <cellStyle name="40% - Accent4 8" xfId="9910"/>
    <cellStyle name="40% - Accent4 8 2" xfId="9911"/>
    <cellStyle name="40% - Accent4 8 2 2" xfId="9912"/>
    <cellStyle name="40% - Accent4 8 2 2 2" xfId="9913"/>
    <cellStyle name="40% - Accent4 8 2 2 2 2" xfId="17602"/>
    <cellStyle name="40% - Accent4 8 2 2 3" xfId="17601"/>
    <cellStyle name="40% - Accent4 8 3" xfId="9914"/>
    <cellStyle name="40% - Accent4 8 3 2" xfId="9915"/>
    <cellStyle name="40% - Accent4 8 3 2 2" xfId="17604"/>
    <cellStyle name="40% - Accent4 8 3 3" xfId="17603"/>
    <cellStyle name="40% - Accent4 9" xfId="9916"/>
    <cellStyle name="40% - Accent4 9 2" xfId="9917"/>
    <cellStyle name="40% - Accent4 9 2 2" xfId="9918"/>
    <cellStyle name="40% - Accent4 9 2 2 2" xfId="9919"/>
    <cellStyle name="40% - Accent4 9 2 2 2 2" xfId="17606"/>
    <cellStyle name="40% - Accent4 9 2 2 3" xfId="17605"/>
    <cellStyle name="40% - Accent4 9 3" xfId="9920"/>
    <cellStyle name="40% - Accent4 9 3 2" xfId="9921"/>
    <cellStyle name="40% - Accent4 9 3 2 2" xfId="17608"/>
    <cellStyle name="40% - Accent4 9 3 3" xfId="17607"/>
    <cellStyle name="40% - Accent5 10" xfId="9922"/>
    <cellStyle name="40% - Accent5 10 2" xfId="9923"/>
    <cellStyle name="40% - Accent5 10 2 2" xfId="9924"/>
    <cellStyle name="40% - Accent5 10 2 2 2" xfId="9925"/>
    <cellStyle name="40% - Accent5 10 2 2 2 2" xfId="17610"/>
    <cellStyle name="40% - Accent5 10 2 2 3" xfId="17609"/>
    <cellStyle name="40% - Accent5 10 3" xfId="9926"/>
    <cellStyle name="40% - Accent5 10 3 2" xfId="9927"/>
    <cellStyle name="40% - Accent5 10 3 2 2" xfId="17612"/>
    <cellStyle name="40% - Accent5 10 3 3" xfId="17611"/>
    <cellStyle name="40% - Accent5 11" xfId="9928"/>
    <cellStyle name="40% - Accent5 11 2" xfId="9929"/>
    <cellStyle name="40% - Accent5 11 2 2" xfId="9930"/>
    <cellStyle name="40% - Accent5 11 2 2 2" xfId="9931"/>
    <cellStyle name="40% - Accent5 11 2 2 2 2" xfId="17614"/>
    <cellStyle name="40% - Accent5 11 2 2 3" xfId="17613"/>
    <cellStyle name="40% - Accent5 11 3" xfId="9932"/>
    <cellStyle name="40% - Accent5 11 3 2" xfId="9933"/>
    <cellStyle name="40% - Accent5 11 3 2 2" xfId="17616"/>
    <cellStyle name="40% - Accent5 11 3 3" xfId="17615"/>
    <cellStyle name="40% - Accent5 12" xfId="9934"/>
    <cellStyle name="40% - Accent5 12 2" xfId="9935"/>
    <cellStyle name="40% - Accent5 12 2 2" xfId="9936"/>
    <cellStyle name="40% - Accent5 12 2 2 2" xfId="9937"/>
    <cellStyle name="40% - Accent5 12 2 2 2 2" xfId="17618"/>
    <cellStyle name="40% - Accent5 12 2 2 3" xfId="17617"/>
    <cellStyle name="40% - Accent5 12 3" xfId="9938"/>
    <cellStyle name="40% - Accent5 12 3 2" xfId="9939"/>
    <cellStyle name="40% - Accent5 12 3 2 2" xfId="17620"/>
    <cellStyle name="40% - Accent5 12 3 3" xfId="17619"/>
    <cellStyle name="40% - Accent5 13" xfId="9940"/>
    <cellStyle name="40% - Accent5 13 2" xfId="9941"/>
    <cellStyle name="40% - Accent5 13 2 2" xfId="9942"/>
    <cellStyle name="40% - Accent5 13 2 2 2" xfId="9943"/>
    <cellStyle name="40% - Accent5 13 2 2 2 2" xfId="17622"/>
    <cellStyle name="40% - Accent5 13 2 2 3" xfId="17621"/>
    <cellStyle name="40% - Accent5 13 3" xfId="9944"/>
    <cellStyle name="40% - Accent5 13 3 2" xfId="9945"/>
    <cellStyle name="40% - Accent5 13 3 2 2" xfId="17624"/>
    <cellStyle name="40% - Accent5 13 3 3" xfId="17623"/>
    <cellStyle name="40% - Accent5 14" xfId="9946"/>
    <cellStyle name="40% - Accent5 14 2" xfId="9947"/>
    <cellStyle name="40% - Accent5 14 2 2" xfId="9948"/>
    <cellStyle name="40% - Accent5 14 2 2 2" xfId="17626"/>
    <cellStyle name="40% - Accent5 14 2 3" xfId="17625"/>
    <cellStyle name="40% - Accent5 2" xfId="9949"/>
    <cellStyle name="40% - Accent5 2 2" xfId="9950"/>
    <cellStyle name="40% - Accent5 2 2 2" xfId="9951"/>
    <cellStyle name="40% - Accent5 2 2 2 2" xfId="9952"/>
    <cellStyle name="40% - Accent5 2 2 2 2 2" xfId="9953"/>
    <cellStyle name="40% - Accent5 2 2 2 2 2 2" xfId="17629"/>
    <cellStyle name="40% - Accent5 2 2 2 2 3" xfId="17628"/>
    <cellStyle name="40% - Accent5 2 2 3" xfId="9954"/>
    <cellStyle name="40% - Accent5 2 2 4" xfId="17627"/>
    <cellStyle name="40% - Accent5 2 3" xfId="9955"/>
    <cellStyle name="40% - Accent5 2 3 2" xfId="9956"/>
    <cellStyle name="40% - Accent5 2 3 2 2" xfId="17631"/>
    <cellStyle name="40% - Accent5 2 3 3" xfId="17630"/>
    <cellStyle name="40% - Accent5 2 4" xfId="9957"/>
    <cellStyle name="40% - Accent5 2 5" xfId="9958"/>
    <cellStyle name="40% - Accent5 3" xfId="9959"/>
    <cellStyle name="40% - Accent5 3 2" xfId="9960"/>
    <cellStyle name="40% - Accent5 3 2 2" xfId="9961"/>
    <cellStyle name="40% - Accent5 3 2 2 2" xfId="9962"/>
    <cellStyle name="40% - Accent5 3 2 2 2 2" xfId="17633"/>
    <cellStyle name="40% - Accent5 3 2 2 3" xfId="17632"/>
    <cellStyle name="40% - Accent5 3 2 3" xfId="9963"/>
    <cellStyle name="40% - Accent5 3 2 4" xfId="9964"/>
    <cellStyle name="40% - Accent5 3 2 5" xfId="9965"/>
    <cellStyle name="40% - Accent5 3 3" xfId="9966"/>
    <cellStyle name="40% - Accent5 3 3 2" xfId="9967"/>
    <cellStyle name="40% - Accent5 3 3 2 2" xfId="17635"/>
    <cellStyle name="40% - Accent5 3 3 3" xfId="9968"/>
    <cellStyle name="40% - Accent5 3 3 4" xfId="17634"/>
    <cellStyle name="40% - Accent5 3 4" xfId="9969"/>
    <cellStyle name="40% - Accent5 3 5" xfId="9970"/>
    <cellStyle name="40% - Accent5 3 6" xfId="9971"/>
    <cellStyle name="40% - Accent5 4" xfId="9972"/>
    <cellStyle name="40% - Accent5 4 2" xfId="9973"/>
    <cellStyle name="40% - Accent5 4 2 2" xfId="9974"/>
    <cellStyle name="40% - Accent5 4 2 2 2" xfId="9975"/>
    <cellStyle name="40% - Accent5 4 2 2 2 2" xfId="17637"/>
    <cellStyle name="40% - Accent5 4 2 2 3" xfId="17636"/>
    <cellStyle name="40% - Accent5 4 3" xfId="9976"/>
    <cellStyle name="40% - Accent5 4 3 2" xfId="9977"/>
    <cellStyle name="40% - Accent5 4 3 2 2" xfId="17639"/>
    <cellStyle name="40% - Accent5 4 3 3" xfId="17638"/>
    <cellStyle name="40% - Accent5 5" xfId="9978"/>
    <cellStyle name="40% - Accent5 5 2" xfId="9979"/>
    <cellStyle name="40% - Accent5 5 2 2" xfId="9980"/>
    <cellStyle name="40% - Accent5 5 2 2 2" xfId="9981"/>
    <cellStyle name="40% - Accent5 5 2 2 2 2" xfId="17641"/>
    <cellStyle name="40% - Accent5 5 2 2 3" xfId="17640"/>
    <cellStyle name="40% - Accent5 5 3" xfId="9982"/>
    <cellStyle name="40% - Accent5 5 3 2" xfId="9983"/>
    <cellStyle name="40% - Accent5 5 3 2 2" xfId="17643"/>
    <cellStyle name="40% - Accent5 5 3 3" xfId="17642"/>
    <cellStyle name="40% - Accent5 6" xfId="9984"/>
    <cellStyle name="40% - Accent5 6 2" xfId="9985"/>
    <cellStyle name="40% - Accent5 6 2 2" xfId="9986"/>
    <cellStyle name="40% - Accent5 6 2 2 2" xfId="9987"/>
    <cellStyle name="40% - Accent5 6 2 2 2 2" xfId="17645"/>
    <cellStyle name="40% - Accent5 6 2 2 3" xfId="17644"/>
    <cellStyle name="40% - Accent5 6 3" xfId="9988"/>
    <cellStyle name="40% - Accent5 6 3 2" xfId="9989"/>
    <cellStyle name="40% - Accent5 6 3 2 2" xfId="17647"/>
    <cellStyle name="40% - Accent5 6 3 3" xfId="17646"/>
    <cellStyle name="40% - Accent5 7" xfId="9990"/>
    <cellStyle name="40% - Accent5 7 2" xfId="9991"/>
    <cellStyle name="40% - Accent5 7 2 2" xfId="9992"/>
    <cellStyle name="40% - Accent5 7 2 2 2" xfId="9993"/>
    <cellStyle name="40% - Accent5 7 2 2 2 2" xfId="17649"/>
    <cellStyle name="40% - Accent5 7 2 2 3" xfId="17648"/>
    <cellStyle name="40% - Accent5 7 3" xfId="9994"/>
    <cellStyle name="40% - Accent5 7 3 2" xfId="9995"/>
    <cellStyle name="40% - Accent5 7 3 2 2" xfId="17651"/>
    <cellStyle name="40% - Accent5 7 3 3" xfId="17650"/>
    <cellStyle name="40% - Accent5 8" xfId="9996"/>
    <cellStyle name="40% - Accent5 8 2" xfId="9997"/>
    <cellStyle name="40% - Accent5 8 2 2" xfId="9998"/>
    <cellStyle name="40% - Accent5 8 2 2 2" xfId="9999"/>
    <cellStyle name="40% - Accent5 8 2 2 2 2" xfId="17653"/>
    <cellStyle name="40% - Accent5 8 2 2 3" xfId="17652"/>
    <cellStyle name="40% - Accent5 8 3" xfId="10000"/>
    <cellStyle name="40% - Accent5 8 3 2" xfId="10001"/>
    <cellStyle name="40% - Accent5 8 3 2 2" xfId="17655"/>
    <cellStyle name="40% - Accent5 8 3 3" xfId="17654"/>
    <cellStyle name="40% - Accent5 9" xfId="10002"/>
    <cellStyle name="40% - Accent5 9 2" xfId="10003"/>
    <cellStyle name="40% - Accent5 9 2 2" xfId="10004"/>
    <cellStyle name="40% - Accent5 9 2 2 2" xfId="10005"/>
    <cellStyle name="40% - Accent5 9 2 2 2 2" xfId="17657"/>
    <cellStyle name="40% - Accent5 9 2 2 3" xfId="17656"/>
    <cellStyle name="40% - Accent5 9 3" xfId="10006"/>
    <cellStyle name="40% - Accent5 9 3 2" xfId="10007"/>
    <cellStyle name="40% - Accent5 9 3 2 2" xfId="17659"/>
    <cellStyle name="40% - Accent5 9 3 3" xfId="17658"/>
    <cellStyle name="40% - Accent6 10" xfId="10008"/>
    <cellStyle name="40% - Accent6 10 2" xfId="10009"/>
    <cellStyle name="40% - Accent6 10 2 2" xfId="10010"/>
    <cellStyle name="40% - Accent6 10 2 2 2" xfId="10011"/>
    <cellStyle name="40% - Accent6 10 2 2 2 2" xfId="17661"/>
    <cellStyle name="40% - Accent6 10 2 2 3" xfId="17660"/>
    <cellStyle name="40% - Accent6 10 3" xfId="10012"/>
    <cellStyle name="40% - Accent6 10 3 2" xfId="10013"/>
    <cellStyle name="40% - Accent6 10 3 2 2" xfId="17663"/>
    <cellStyle name="40% - Accent6 10 3 3" xfId="17662"/>
    <cellStyle name="40% - Accent6 11" xfId="10014"/>
    <cellStyle name="40% - Accent6 11 2" xfId="10015"/>
    <cellStyle name="40% - Accent6 11 2 2" xfId="10016"/>
    <cellStyle name="40% - Accent6 11 2 2 2" xfId="10017"/>
    <cellStyle name="40% - Accent6 11 2 2 2 2" xfId="17665"/>
    <cellStyle name="40% - Accent6 11 2 2 3" xfId="17664"/>
    <cellStyle name="40% - Accent6 11 3" xfId="10018"/>
    <cellStyle name="40% - Accent6 11 3 2" xfId="10019"/>
    <cellStyle name="40% - Accent6 11 3 2 2" xfId="17667"/>
    <cellStyle name="40% - Accent6 11 3 3" xfId="17666"/>
    <cellStyle name="40% - Accent6 12" xfId="10020"/>
    <cellStyle name="40% - Accent6 12 2" xfId="10021"/>
    <cellStyle name="40% - Accent6 12 2 2" xfId="10022"/>
    <cellStyle name="40% - Accent6 12 2 2 2" xfId="10023"/>
    <cellStyle name="40% - Accent6 12 2 2 2 2" xfId="17669"/>
    <cellStyle name="40% - Accent6 12 2 2 3" xfId="17668"/>
    <cellStyle name="40% - Accent6 12 3" xfId="10024"/>
    <cellStyle name="40% - Accent6 12 3 2" xfId="10025"/>
    <cellStyle name="40% - Accent6 12 3 2 2" xfId="17671"/>
    <cellStyle name="40% - Accent6 12 3 3" xfId="17670"/>
    <cellStyle name="40% - Accent6 13" xfId="10026"/>
    <cellStyle name="40% - Accent6 13 2" xfId="10027"/>
    <cellStyle name="40% - Accent6 13 2 2" xfId="10028"/>
    <cellStyle name="40% - Accent6 13 2 2 2" xfId="10029"/>
    <cellStyle name="40% - Accent6 13 2 2 2 2" xfId="17673"/>
    <cellStyle name="40% - Accent6 13 2 2 3" xfId="17672"/>
    <cellStyle name="40% - Accent6 13 3" xfId="10030"/>
    <cellStyle name="40% - Accent6 13 3 2" xfId="10031"/>
    <cellStyle name="40% - Accent6 13 3 2 2" xfId="17675"/>
    <cellStyle name="40% - Accent6 13 3 3" xfId="17674"/>
    <cellStyle name="40% - Accent6 14" xfId="10032"/>
    <cellStyle name="40% - Accent6 14 2" xfId="10033"/>
    <cellStyle name="40% - Accent6 14 2 2" xfId="10034"/>
    <cellStyle name="40% - Accent6 14 2 2 2" xfId="17677"/>
    <cellStyle name="40% - Accent6 14 2 3" xfId="17676"/>
    <cellStyle name="40% - Accent6 2" xfId="10035"/>
    <cellStyle name="40% - Accent6 2 2" xfId="10036"/>
    <cellStyle name="40% - Accent6 2 2 2" xfId="10037"/>
    <cellStyle name="40% - Accent6 2 2 2 2" xfId="10038"/>
    <cellStyle name="40% - Accent6 2 2 2 2 2" xfId="10039"/>
    <cellStyle name="40% - Accent6 2 2 2 2 2 2" xfId="17680"/>
    <cellStyle name="40% - Accent6 2 2 2 2 3" xfId="17679"/>
    <cellStyle name="40% - Accent6 2 2 3" xfId="10040"/>
    <cellStyle name="40% - Accent6 2 2 4" xfId="17678"/>
    <cellStyle name="40% - Accent6 2 3" xfId="10041"/>
    <cellStyle name="40% - Accent6 2 3 2" xfId="10042"/>
    <cellStyle name="40% - Accent6 2 3 2 2" xfId="17682"/>
    <cellStyle name="40% - Accent6 2 3 3" xfId="17681"/>
    <cellStyle name="40% - Accent6 2 4" xfId="10043"/>
    <cellStyle name="40% - Accent6 2 5" xfId="10044"/>
    <cellStyle name="40% - Accent6 3" xfId="10045"/>
    <cellStyle name="40% - Accent6 3 2" xfId="10046"/>
    <cellStyle name="40% - Accent6 3 2 2" xfId="10047"/>
    <cellStyle name="40% - Accent6 3 2 2 2" xfId="10048"/>
    <cellStyle name="40% - Accent6 3 2 2 2 2" xfId="17684"/>
    <cellStyle name="40% - Accent6 3 2 2 3" xfId="17683"/>
    <cellStyle name="40% - Accent6 3 2 3" xfId="10049"/>
    <cellStyle name="40% - Accent6 3 2 4" xfId="10050"/>
    <cellStyle name="40% - Accent6 3 2 5" xfId="10051"/>
    <cellStyle name="40% - Accent6 3 3" xfId="10052"/>
    <cellStyle name="40% - Accent6 3 3 2" xfId="10053"/>
    <cellStyle name="40% - Accent6 3 3 2 2" xfId="17686"/>
    <cellStyle name="40% - Accent6 3 3 3" xfId="10054"/>
    <cellStyle name="40% - Accent6 3 3 4" xfId="17685"/>
    <cellStyle name="40% - Accent6 3 4" xfId="10055"/>
    <cellStyle name="40% - Accent6 3 5" xfId="10056"/>
    <cellStyle name="40% - Accent6 3 6" xfId="10057"/>
    <cellStyle name="40% - Accent6 4" xfId="10058"/>
    <cellStyle name="40% - Accent6 4 2" xfId="10059"/>
    <cellStyle name="40% - Accent6 4 2 2" xfId="10060"/>
    <cellStyle name="40% - Accent6 4 2 2 2" xfId="10061"/>
    <cellStyle name="40% - Accent6 4 2 2 2 2" xfId="17688"/>
    <cellStyle name="40% - Accent6 4 2 2 3" xfId="17687"/>
    <cellStyle name="40% - Accent6 4 3" xfId="10062"/>
    <cellStyle name="40% - Accent6 4 3 2" xfId="10063"/>
    <cellStyle name="40% - Accent6 4 3 2 2" xfId="17690"/>
    <cellStyle name="40% - Accent6 4 3 3" xfId="17689"/>
    <cellStyle name="40% - Accent6 5" xfId="10064"/>
    <cellStyle name="40% - Accent6 5 2" xfId="10065"/>
    <cellStyle name="40% - Accent6 5 2 2" xfId="10066"/>
    <cellStyle name="40% - Accent6 5 2 2 2" xfId="10067"/>
    <cellStyle name="40% - Accent6 5 2 2 2 2" xfId="17692"/>
    <cellStyle name="40% - Accent6 5 2 2 3" xfId="17691"/>
    <cellStyle name="40% - Accent6 5 3" xfId="10068"/>
    <cellStyle name="40% - Accent6 5 3 2" xfId="10069"/>
    <cellStyle name="40% - Accent6 5 3 2 2" xfId="17694"/>
    <cellStyle name="40% - Accent6 5 3 3" xfId="17693"/>
    <cellStyle name="40% - Accent6 6" xfId="10070"/>
    <cellStyle name="40% - Accent6 6 2" xfId="10071"/>
    <cellStyle name="40% - Accent6 6 2 2" xfId="10072"/>
    <cellStyle name="40% - Accent6 6 2 2 2" xfId="10073"/>
    <cellStyle name="40% - Accent6 6 2 2 2 2" xfId="17696"/>
    <cellStyle name="40% - Accent6 6 2 2 3" xfId="17695"/>
    <cellStyle name="40% - Accent6 6 3" xfId="10074"/>
    <cellStyle name="40% - Accent6 6 3 2" xfId="10075"/>
    <cellStyle name="40% - Accent6 6 3 2 2" xfId="17698"/>
    <cellStyle name="40% - Accent6 6 3 3" xfId="17697"/>
    <cellStyle name="40% - Accent6 7" xfId="10076"/>
    <cellStyle name="40% - Accent6 7 2" xfId="10077"/>
    <cellStyle name="40% - Accent6 7 2 2" xfId="10078"/>
    <cellStyle name="40% - Accent6 7 2 2 2" xfId="10079"/>
    <cellStyle name="40% - Accent6 7 2 2 2 2" xfId="17700"/>
    <cellStyle name="40% - Accent6 7 2 2 3" xfId="17699"/>
    <cellStyle name="40% - Accent6 7 3" xfId="10080"/>
    <cellStyle name="40% - Accent6 7 3 2" xfId="10081"/>
    <cellStyle name="40% - Accent6 7 3 2 2" xfId="17702"/>
    <cellStyle name="40% - Accent6 7 3 3" xfId="17701"/>
    <cellStyle name="40% - Accent6 8" xfId="10082"/>
    <cellStyle name="40% - Accent6 8 2" xfId="10083"/>
    <cellStyle name="40% - Accent6 8 2 2" xfId="10084"/>
    <cellStyle name="40% - Accent6 8 2 2 2" xfId="10085"/>
    <cellStyle name="40% - Accent6 8 2 2 2 2" xfId="17704"/>
    <cellStyle name="40% - Accent6 8 2 2 3" xfId="17703"/>
    <cellStyle name="40% - Accent6 8 3" xfId="10086"/>
    <cellStyle name="40% - Accent6 8 3 2" xfId="10087"/>
    <cellStyle name="40% - Accent6 8 3 2 2" xfId="17706"/>
    <cellStyle name="40% - Accent6 8 3 3" xfId="17705"/>
    <cellStyle name="40% - Accent6 9" xfId="10088"/>
    <cellStyle name="40% - Accent6 9 2" xfId="10089"/>
    <cellStyle name="40% - Accent6 9 2 2" xfId="10090"/>
    <cellStyle name="40% - Accent6 9 2 2 2" xfId="10091"/>
    <cellStyle name="40% - Accent6 9 2 2 2 2" xfId="17708"/>
    <cellStyle name="40% - Accent6 9 2 2 3" xfId="17707"/>
    <cellStyle name="40% - Accent6 9 3" xfId="10092"/>
    <cellStyle name="40% - Accent6 9 3 2" xfId="10093"/>
    <cellStyle name="40% - Accent6 9 3 2 2" xfId="17710"/>
    <cellStyle name="40% - Accent6 9 3 3" xfId="17709"/>
    <cellStyle name="40% - Акцент1" xfId="10094"/>
    <cellStyle name="40% - Акцент1 2" xfId="10095"/>
    <cellStyle name="40% - Акцент1 2 10" xfId="10096"/>
    <cellStyle name="40% - Акцент1 2 10 2" xfId="17712"/>
    <cellStyle name="40% - Акцент1 2 11" xfId="10097"/>
    <cellStyle name="40% - Акцент1 2 11 2" xfId="17713"/>
    <cellStyle name="40% - Акцент1 2 12" xfId="17711"/>
    <cellStyle name="40% - Акцент1 2 2" xfId="10098"/>
    <cellStyle name="40% - Акцент1 2 3" xfId="10099"/>
    <cellStyle name="40% - Акцент1 2 4" xfId="10100"/>
    <cellStyle name="40% - Акцент1 2 5" xfId="10101"/>
    <cellStyle name="40% - Акцент1 2 6" xfId="10102"/>
    <cellStyle name="40% - Акцент1 2 7" xfId="10103"/>
    <cellStyle name="40% - Акцент1 2 8" xfId="10104"/>
    <cellStyle name="40% - Акцент1 2 8 2" xfId="17714"/>
    <cellStyle name="40% - Акцент1 2 9" xfId="10105"/>
    <cellStyle name="40% - Акцент1 3" xfId="10106"/>
    <cellStyle name="40% - Акцент1 3 2" xfId="10107"/>
    <cellStyle name="40% - Акцент1 3 2 2" xfId="17716"/>
    <cellStyle name="40% - Акцент1 3 3" xfId="10108"/>
    <cellStyle name="40% - Акцент1 3 4" xfId="10109"/>
    <cellStyle name="40% - Акцент1 3 4 2" xfId="17717"/>
    <cellStyle name="40% - Акцент1 3 5" xfId="10110"/>
    <cellStyle name="40% - Акцент1 3 6" xfId="17715"/>
    <cellStyle name="40% - Акцент1 4" xfId="10111"/>
    <cellStyle name="40% - Акцент1 4 2" xfId="10112"/>
    <cellStyle name="40% - Акцент1 4 2 2" xfId="17718"/>
    <cellStyle name="40% - Акцент1 4 3" xfId="10113"/>
    <cellStyle name="40% - Акцент1 4 3 2" xfId="17719"/>
    <cellStyle name="40% - Акцент1 5" xfId="10114"/>
    <cellStyle name="40% - Акцент1 6" xfId="10115"/>
    <cellStyle name="40% - Акцент1 7" xfId="10116"/>
    <cellStyle name="40% - Акцент2" xfId="10117"/>
    <cellStyle name="40% - Акцент2 2" xfId="10118"/>
    <cellStyle name="40% - Акцент2 2 10" xfId="10119"/>
    <cellStyle name="40% - Акцент2 2 10 2" xfId="17721"/>
    <cellStyle name="40% - Акцент2 2 11" xfId="10120"/>
    <cellStyle name="40% - Акцент2 2 11 2" xfId="17722"/>
    <cellStyle name="40% - Акцент2 2 12" xfId="17720"/>
    <cellStyle name="40% - Акцент2 2 2" xfId="10121"/>
    <cellStyle name="40% - Акцент2 2 3" xfId="10122"/>
    <cellStyle name="40% - Акцент2 2 4" xfId="10123"/>
    <cellStyle name="40% - Акцент2 2 5" xfId="10124"/>
    <cellStyle name="40% - Акцент2 2 6" xfId="10125"/>
    <cellStyle name="40% - Акцент2 2 7" xfId="10126"/>
    <cellStyle name="40% - Акцент2 2 8" xfId="10127"/>
    <cellStyle name="40% - Акцент2 2 8 2" xfId="17723"/>
    <cellStyle name="40% - Акцент2 2 9" xfId="10128"/>
    <cellStyle name="40% - Акцент2 3" xfId="10129"/>
    <cellStyle name="40% - Акцент2 3 2" xfId="10130"/>
    <cellStyle name="40% - Акцент2 3 2 2" xfId="17725"/>
    <cellStyle name="40% - Акцент2 3 3" xfId="10131"/>
    <cellStyle name="40% - Акцент2 3 4" xfId="10132"/>
    <cellStyle name="40% - Акцент2 3 4 2" xfId="17726"/>
    <cellStyle name="40% - Акцент2 3 5" xfId="10133"/>
    <cellStyle name="40% - Акцент2 3 6" xfId="17724"/>
    <cellStyle name="40% - Акцент2 4" xfId="10134"/>
    <cellStyle name="40% - Акцент2 4 2" xfId="10135"/>
    <cellStyle name="40% - Акцент2 4 2 2" xfId="17727"/>
    <cellStyle name="40% - Акцент2 4 3" xfId="10136"/>
    <cellStyle name="40% - Акцент2 4 3 2" xfId="17728"/>
    <cellStyle name="40% - Акцент2 5" xfId="10137"/>
    <cellStyle name="40% - Акцент2 6" xfId="10138"/>
    <cellStyle name="40% - Акцент2 7" xfId="10139"/>
    <cellStyle name="40% - Акцент3" xfId="10140"/>
    <cellStyle name="40% - Акцент3 2" xfId="10141"/>
    <cellStyle name="40% - Акцент3 2 10" xfId="10142"/>
    <cellStyle name="40% - Акцент3 2 10 2" xfId="17730"/>
    <cellStyle name="40% - Акцент3 2 11" xfId="10143"/>
    <cellStyle name="40% - Акцент3 2 11 2" xfId="17731"/>
    <cellStyle name="40% - Акцент3 2 12" xfId="17729"/>
    <cellStyle name="40% - Акцент3 2 2" xfId="10144"/>
    <cellStyle name="40% - Акцент3 2 3" xfId="10145"/>
    <cellStyle name="40% - Акцент3 2 4" xfId="10146"/>
    <cellStyle name="40% - Акцент3 2 5" xfId="10147"/>
    <cellStyle name="40% - Акцент3 2 6" xfId="10148"/>
    <cellStyle name="40% - Акцент3 2 7" xfId="10149"/>
    <cellStyle name="40% - Акцент3 2 8" xfId="10150"/>
    <cellStyle name="40% - Акцент3 2 8 2" xfId="17732"/>
    <cellStyle name="40% - Акцент3 2 9" xfId="10151"/>
    <cellStyle name="40% - Акцент3 3" xfId="10152"/>
    <cellStyle name="40% - Акцент3 3 2" xfId="10153"/>
    <cellStyle name="40% - Акцент3 3 2 2" xfId="17734"/>
    <cellStyle name="40% - Акцент3 3 3" xfId="10154"/>
    <cellStyle name="40% - Акцент3 3 4" xfId="10155"/>
    <cellStyle name="40% - Акцент3 3 4 2" xfId="17735"/>
    <cellStyle name="40% - Акцент3 3 5" xfId="10156"/>
    <cellStyle name="40% - Акцент3 3 6" xfId="17733"/>
    <cellStyle name="40% - Акцент3 4" xfId="10157"/>
    <cellStyle name="40% - Акцент3 4 2" xfId="10158"/>
    <cellStyle name="40% - Акцент3 4 2 2" xfId="17736"/>
    <cellStyle name="40% - Акцент3 4 3" xfId="10159"/>
    <cellStyle name="40% - Акцент3 4 3 2" xfId="17737"/>
    <cellStyle name="40% - Акцент3 5" xfId="10160"/>
    <cellStyle name="40% - Акцент3 6" xfId="10161"/>
    <cellStyle name="40% - Акцент3 7" xfId="10162"/>
    <cellStyle name="40% - Акцент4" xfId="10163"/>
    <cellStyle name="40% - Акцент4 2" xfId="10164"/>
    <cellStyle name="40% - Акцент4 2 10" xfId="10165"/>
    <cellStyle name="40% - Акцент4 2 10 2" xfId="17739"/>
    <cellStyle name="40% - Акцент4 2 11" xfId="10166"/>
    <cellStyle name="40% - Акцент4 2 11 2" xfId="17740"/>
    <cellStyle name="40% - Акцент4 2 12" xfId="17738"/>
    <cellStyle name="40% - Акцент4 2 2" xfId="10167"/>
    <cellStyle name="40% - Акцент4 2 3" xfId="10168"/>
    <cellStyle name="40% - Акцент4 2 4" xfId="10169"/>
    <cellStyle name="40% - Акцент4 2 5" xfId="10170"/>
    <cellStyle name="40% - Акцент4 2 6" xfId="10171"/>
    <cellStyle name="40% - Акцент4 2 7" xfId="10172"/>
    <cellStyle name="40% - Акцент4 2 8" xfId="10173"/>
    <cellStyle name="40% - Акцент4 2 8 2" xfId="17741"/>
    <cellStyle name="40% - Акцент4 2 9" xfId="10174"/>
    <cellStyle name="40% - Акцент4 3" xfId="10175"/>
    <cellStyle name="40% - Акцент4 3 2" xfId="10176"/>
    <cellStyle name="40% - Акцент4 3 2 2" xfId="17743"/>
    <cellStyle name="40% - Акцент4 3 3" xfId="10177"/>
    <cellStyle name="40% - Акцент4 3 4" xfId="10178"/>
    <cellStyle name="40% - Акцент4 3 4 2" xfId="17744"/>
    <cellStyle name="40% - Акцент4 3 5" xfId="10179"/>
    <cellStyle name="40% - Акцент4 3 6" xfId="17742"/>
    <cellStyle name="40% - Акцент4 4" xfId="10180"/>
    <cellStyle name="40% - Акцент4 4 2" xfId="10181"/>
    <cellStyle name="40% - Акцент4 4 2 2" xfId="17745"/>
    <cellStyle name="40% - Акцент4 4 3" xfId="10182"/>
    <cellStyle name="40% - Акцент4 4 3 2" xfId="17746"/>
    <cellStyle name="40% - Акцент4 5" xfId="10183"/>
    <cellStyle name="40% - Акцент4 6" xfId="10184"/>
    <cellStyle name="40% - Акцент4 7" xfId="10185"/>
    <cellStyle name="40% - Акцент5" xfId="10186"/>
    <cellStyle name="40% - Акцент5 2" xfId="10187"/>
    <cellStyle name="40% - Акцент5 2 10" xfId="10188"/>
    <cellStyle name="40% - Акцент5 2 10 2" xfId="17748"/>
    <cellStyle name="40% - Акцент5 2 11" xfId="10189"/>
    <cellStyle name="40% - Акцент5 2 11 2" xfId="17749"/>
    <cellStyle name="40% - Акцент5 2 12" xfId="17747"/>
    <cellStyle name="40% - Акцент5 2 2" xfId="10190"/>
    <cellStyle name="40% - Акцент5 2 3" xfId="10191"/>
    <cellStyle name="40% - Акцент5 2 4" xfId="10192"/>
    <cellStyle name="40% - Акцент5 2 5" xfId="10193"/>
    <cellStyle name="40% - Акцент5 2 6" xfId="10194"/>
    <cellStyle name="40% - Акцент5 2 7" xfId="10195"/>
    <cellStyle name="40% - Акцент5 2 8" xfId="10196"/>
    <cellStyle name="40% - Акцент5 2 8 2" xfId="17750"/>
    <cellStyle name="40% - Акцент5 2 9" xfId="10197"/>
    <cellStyle name="40% - Акцент5 3" xfId="10198"/>
    <cellStyle name="40% - Акцент5 3 2" xfId="10199"/>
    <cellStyle name="40% - Акцент5 3 2 2" xfId="17752"/>
    <cellStyle name="40% - Акцент5 3 3" xfId="10200"/>
    <cellStyle name="40% - Акцент5 3 4" xfId="10201"/>
    <cellStyle name="40% - Акцент5 3 4 2" xfId="17753"/>
    <cellStyle name="40% - Акцент5 3 5" xfId="10202"/>
    <cellStyle name="40% - Акцент5 3 6" xfId="17751"/>
    <cellStyle name="40% - Акцент5 4" xfId="10203"/>
    <cellStyle name="40% - Акцент5 4 2" xfId="10204"/>
    <cellStyle name="40% - Акцент5 4 2 2" xfId="17754"/>
    <cellStyle name="40% - Акцент5 4 3" xfId="10205"/>
    <cellStyle name="40% - Акцент5 4 3 2" xfId="17755"/>
    <cellStyle name="40% - Акцент5 5" xfId="10206"/>
    <cellStyle name="40% - Акцент5 6" xfId="10207"/>
    <cellStyle name="40% - Акцент5 7" xfId="10208"/>
    <cellStyle name="40% - Акцент6" xfId="10209"/>
    <cellStyle name="40% - Акцент6 2" xfId="10210"/>
    <cellStyle name="40% - Акцент6 2 10" xfId="10211"/>
    <cellStyle name="40% - Акцент6 2 10 2" xfId="17757"/>
    <cellStyle name="40% - Акцент6 2 11" xfId="10212"/>
    <cellStyle name="40% - Акцент6 2 11 2" xfId="17758"/>
    <cellStyle name="40% - Акцент6 2 12" xfId="17756"/>
    <cellStyle name="40% - Акцент6 2 2" xfId="10213"/>
    <cellStyle name="40% - Акцент6 2 3" xfId="10214"/>
    <cellStyle name="40% - Акцент6 2 4" xfId="10215"/>
    <cellStyle name="40% - Акцент6 2 5" xfId="10216"/>
    <cellStyle name="40% - Акцент6 2 6" xfId="10217"/>
    <cellStyle name="40% - Акцент6 2 7" xfId="10218"/>
    <cellStyle name="40% - Акцент6 2 8" xfId="10219"/>
    <cellStyle name="40% - Акцент6 2 8 2" xfId="17759"/>
    <cellStyle name="40% - Акцент6 2 9" xfId="10220"/>
    <cellStyle name="40% - Акцент6 3" xfId="10221"/>
    <cellStyle name="40% - Акцент6 3 2" xfId="10222"/>
    <cellStyle name="40% - Акцент6 3 2 2" xfId="17761"/>
    <cellStyle name="40% - Акцент6 3 3" xfId="10223"/>
    <cellStyle name="40% - Акцент6 3 4" xfId="10224"/>
    <cellStyle name="40% - Акцент6 3 4 2" xfId="17762"/>
    <cellStyle name="40% - Акцент6 3 5" xfId="10225"/>
    <cellStyle name="40% - Акцент6 3 6" xfId="17760"/>
    <cellStyle name="40% - Акцент6 4" xfId="10226"/>
    <cellStyle name="40% - Акцент6 4 2" xfId="10227"/>
    <cellStyle name="40% - Акцент6 4 2 2" xfId="17763"/>
    <cellStyle name="40% - Акцент6 4 3" xfId="10228"/>
    <cellStyle name="40% - Акцент6 4 3 2" xfId="17764"/>
    <cellStyle name="40% - Акцент6 5" xfId="10229"/>
    <cellStyle name="40% - Акцент6 6" xfId="10230"/>
    <cellStyle name="40% - Акцент6 7" xfId="10231"/>
    <cellStyle name="50%" xfId="10232"/>
    <cellStyle name="50% 2" xfId="10233"/>
    <cellStyle name="50% 2 2" xfId="10234"/>
    <cellStyle name="50% 2 2 2" xfId="17767"/>
    <cellStyle name="50% 2 3" xfId="10235"/>
    <cellStyle name="50% 2 3 2" xfId="17768"/>
    <cellStyle name="50% 2 4" xfId="17766"/>
    <cellStyle name="50% 3" xfId="10236"/>
    <cellStyle name="50% 3 2" xfId="17769"/>
    <cellStyle name="50% 4" xfId="10237"/>
    <cellStyle name="50% 4 2" xfId="17770"/>
    <cellStyle name="50% 5" xfId="10238"/>
    <cellStyle name="50% 5 2" xfId="17771"/>
    <cellStyle name="50% 6" xfId="17765"/>
    <cellStyle name="60% - Accent1 10" xfId="10239"/>
    <cellStyle name="60% - Accent1 10 2" xfId="10240"/>
    <cellStyle name="60% - Accent1 10 2 2" xfId="10241"/>
    <cellStyle name="60% - Accent1 10 3" xfId="10242"/>
    <cellStyle name="60% - Accent1 11" xfId="10243"/>
    <cellStyle name="60% - Accent1 11 2" xfId="10244"/>
    <cellStyle name="60% - Accent1 11 2 2" xfId="10245"/>
    <cellStyle name="60% - Accent1 11 3" xfId="10246"/>
    <cellStyle name="60% - Accent1 12" xfId="10247"/>
    <cellStyle name="60% - Accent1 12 2" xfId="10248"/>
    <cellStyle name="60% - Accent1 12 2 2" xfId="10249"/>
    <cellStyle name="60% - Accent1 12 3" xfId="10250"/>
    <cellStyle name="60% - Accent1 13" xfId="10251"/>
    <cellStyle name="60% - Accent1 13 2" xfId="10252"/>
    <cellStyle name="60% - Accent1 13 2 2" xfId="10253"/>
    <cellStyle name="60% - Accent1 13 3" xfId="10254"/>
    <cellStyle name="60% - Accent1 14" xfId="10255"/>
    <cellStyle name="60% - Accent1 14 2" xfId="10256"/>
    <cellStyle name="60% - Accent1 2" xfId="10257"/>
    <cellStyle name="60% - Accent1 2 2" xfId="10258"/>
    <cellStyle name="60% - Accent1 2 2 2" xfId="10259"/>
    <cellStyle name="60% - Accent1 2 2 2 2" xfId="10260"/>
    <cellStyle name="60% - Accent1 2 2 3" xfId="10261"/>
    <cellStyle name="60% - Accent1 2 3" xfId="10262"/>
    <cellStyle name="60% - Accent1 2 4" xfId="10263"/>
    <cellStyle name="60% - Accent1 2 5" xfId="10264"/>
    <cellStyle name="60% - Accent1 3" xfId="10265"/>
    <cellStyle name="60% - Accent1 3 2" xfId="10266"/>
    <cellStyle name="60% - Accent1 3 2 2" xfId="10267"/>
    <cellStyle name="60% - Accent1 3 2 3" xfId="10268"/>
    <cellStyle name="60% - Accent1 3 2 4" xfId="10269"/>
    <cellStyle name="60% - Accent1 3 2 5" xfId="10270"/>
    <cellStyle name="60% - Accent1 3 3" xfId="10271"/>
    <cellStyle name="60% - Accent1 3 3 2" xfId="10272"/>
    <cellStyle name="60% - Accent1 3 3 3" xfId="10273"/>
    <cellStyle name="60% - Accent1 3 4" xfId="10274"/>
    <cellStyle name="60% - Accent1 3 5" xfId="10275"/>
    <cellStyle name="60% - Accent1 3 6" xfId="10276"/>
    <cellStyle name="60% - Accent1 4" xfId="10277"/>
    <cellStyle name="60% - Accent1 4 2" xfId="10278"/>
    <cellStyle name="60% - Accent1 4 2 2" xfId="10279"/>
    <cellStyle name="60% - Accent1 4 3" xfId="10280"/>
    <cellStyle name="60% - Accent1 5" xfId="10281"/>
    <cellStyle name="60% - Accent1 5 2" xfId="10282"/>
    <cellStyle name="60% - Accent1 5 2 2" xfId="10283"/>
    <cellStyle name="60% - Accent1 5 3" xfId="10284"/>
    <cellStyle name="60% - Accent1 6" xfId="10285"/>
    <cellStyle name="60% - Accent1 6 2" xfId="10286"/>
    <cellStyle name="60% - Accent1 6 2 2" xfId="10287"/>
    <cellStyle name="60% - Accent1 6 3" xfId="10288"/>
    <cellStyle name="60% - Accent1 7" xfId="10289"/>
    <cellStyle name="60% - Accent1 7 2" xfId="10290"/>
    <cellStyle name="60% - Accent1 7 2 2" xfId="10291"/>
    <cellStyle name="60% - Accent1 7 3" xfId="10292"/>
    <cellStyle name="60% - Accent1 8" xfId="10293"/>
    <cellStyle name="60% - Accent1 8 2" xfId="10294"/>
    <cellStyle name="60% - Accent1 8 2 2" xfId="10295"/>
    <cellStyle name="60% - Accent1 8 3" xfId="10296"/>
    <cellStyle name="60% - Accent1 9" xfId="10297"/>
    <cellStyle name="60% - Accent1 9 2" xfId="10298"/>
    <cellStyle name="60% - Accent1 9 2 2" xfId="10299"/>
    <cellStyle name="60% - Accent1 9 3" xfId="10300"/>
    <cellStyle name="60% - Accent2 10" xfId="10301"/>
    <cellStyle name="60% - Accent2 10 2" xfId="10302"/>
    <cellStyle name="60% - Accent2 10 2 2" xfId="10303"/>
    <cellStyle name="60% - Accent2 10 3" xfId="10304"/>
    <cellStyle name="60% - Accent2 11" xfId="10305"/>
    <cellStyle name="60% - Accent2 11 2" xfId="10306"/>
    <cellStyle name="60% - Accent2 11 2 2" xfId="10307"/>
    <cellStyle name="60% - Accent2 11 3" xfId="10308"/>
    <cellStyle name="60% - Accent2 12" xfId="10309"/>
    <cellStyle name="60% - Accent2 12 2" xfId="10310"/>
    <cellStyle name="60% - Accent2 12 2 2" xfId="10311"/>
    <cellStyle name="60% - Accent2 12 3" xfId="10312"/>
    <cellStyle name="60% - Accent2 13" xfId="10313"/>
    <cellStyle name="60% - Accent2 13 2" xfId="10314"/>
    <cellStyle name="60% - Accent2 13 2 2" xfId="10315"/>
    <cellStyle name="60% - Accent2 13 3" xfId="10316"/>
    <cellStyle name="60% - Accent2 14" xfId="10317"/>
    <cellStyle name="60% - Accent2 14 2" xfId="10318"/>
    <cellStyle name="60% - Accent2 2" xfId="10319"/>
    <cellStyle name="60% - Accent2 2 2" xfId="10320"/>
    <cellStyle name="60% - Accent2 2 2 2" xfId="10321"/>
    <cellStyle name="60% - Accent2 2 2 2 2" xfId="10322"/>
    <cellStyle name="60% - Accent2 2 2 3" xfId="10323"/>
    <cellStyle name="60% - Accent2 2 3" xfId="10324"/>
    <cellStyle name="60% - Accent2 2 4" xfId="10325"/>
    <cellStyle name="60% - Accent2 2 5" xfId="10326"/>
    <cellStyle name="60% - Accent2 3" xfId="10327"/>
    <cellStyle name="60% - Accent2 3 2" xfId="10328"/>
    <cellStyle name="60% - Accent2 3 2 2" xfId="10329"/>
    <cellStyle name="60% - Accent2 3 2 3" xfId="10330"/>
    <cellStyle name="60% - Accent2 3 2 4" xfId="10331"/>
    <cellStyle name="60% - Accent2 3 2 5" xfId="10332"/>
    <cellStyle name="60% - Accent2 3 3" xfId="10333"/>
    <cellStyle name="60% - Accent2 3 3 2" xfId="10334"/>
    <cellStyle name="60% - Accent2 3 3 3" xfId="10335"/>
    <cellStyle name="60% - Accent2 3 4" xfId="10336"/>
    <cellStyle name="60% - Accent2 3 5" xfId="10337"/>
    <cellStyle name="60% - Accent2 3 6" xfId="10338"/>
    <cellStyle name="60% - Accent2 4" xfId="10339"/>
    <cellStyle name="60% - Accent2 4 2" xfId="10340"/>
    <cellStyle name="60% - Accent2 4 2 2" xfId="10341"/>
    <cellStyle name="60% - Accent2 4 3" xfId="10342"/>
    <cellStyle name="60% - Accent2 5" xfId="10343"/>
    <cellStyle name="60% - Accent2 5 2" xfId="10344"/>
    <cellStyle name="60% - Accent2 5 2 2" xfId="10345"/>
    <cellStyle name="60% - Accent2 5 3" xfId="10346"/>
    <cellStyle name="60% - Accent2 6" xfId="10347"/>
    <cellStyle name="60% - Accent2 6 2" xfId="10348"/>
    <cellStyle name="60% - Accent2 6 2 2" xfId="10349"/>
    <cellStyle name="60% - Accent2 6 3" xfId="10350"/>
    <cellStyle name="60% - Accent2 7" xfId="10351"/>
    <cellStyle name="60% - Accent2 7 2" xfId="10352"/>
    <cellStyle name="60% - Accent2 7 2 2" xfId="10353"/>
    <cellStyle name="60% - Accent2 7 3" xfId="10354"/>
    <cellStyle name="60% - Accent2 8" xfId="10355"/>
    <cellStyle name="60% - Accent2 8 2" xfId="10356"/>
    <cellStyle name="60% - Accent2 8 2 2" xfId="10357"/>
    <cellStyle name="60% - Accent2 8 3" xfId="10358"/>
    <cellStyle name="60% - Accent2 9" xfId="10359"/>
    <cellStyle name="60% - Accent2 9 2" xfId="10360"/>
    <cellStyle name="60% - Accent2 9 2 2" xfId="10361"/>
    <cellStyle name="60% - Accent2 9 3" xfId="10362"/>
    <cellStyle name="60% - Accent3 10" xfId="10363"/>
    <cellStyle name="60% - Accent3 10 2" xfId="10364"/>
    <cellStyle name="60% - Accent3 10 2 2" xfId="10365"/>
    <cellStyle name="60% - Accent3 10 3" xfId="10366"/>
    <cellStyle name="60% - Accent3 11" xfId="10367"/>
    <cellStyle name="60% - Accent3 11 2" xfId="10368"/>
    <cellStyle name="60% - Accent3 11 2 2" xfId="10369"/>
    <cellStyle name="60% - Accent3 11 3" xfId="10370"/>
    <cellStyle name="60% - Accent3 12" xfId="10371"/>
    <cellStyle name="60% - Accent3 12 2" xfId="10372"/>
    <cellStyle name="60% - Accent3 12 2 2" xfId="10373"/>
    <cellStyle name="60% - Accent3 12 3" xfId="10374"/>
    <cellStyle name="60% - Accent3 13" xfId="10375"/>
    <cellStyle name="60% - Accent3 13 2" xfId="10376"/>
    <cellStyle name="60% - Accent3 13 2 2" xfId="10377"/>
    <cellStyle name="60% - Accent3 13 3" xfId="10378"/>
    <cellStyle name="60% - Accent3 14" xfId="10379"/>
    <cellStyle name="60% - Accent3 14 2" xfId="10380"/>
    <cellStyle name="60% - Accent3 2" xfId="10381"/>
    <cellStyle name="60% - Accent3 2 2" xfId="10382"/>
    <cellStyle name="60% - Accent3 2 2 2" xfId="10383"/>
    <cellStyle name="60% - Accent3 2 2 2 2" xfId="10384"/>
    <cellStyle name="60% - Accent3 2 2 3" xfId="10385"/>
    <cellStyle name="60% - Accent3 2 3" xfId="10386"/>
    <cellStyle name="60% - Accent3 2 4" xfId="10387"/>
    <cellStyle name="60% - Accent3 2 5" xfId="10388"/>
    <cellStyle name="60% - Accent3 3" xfId="10389"/>
    <cellStyle name="60% - Accent3 3 2" xfId="10390"/>
    <cellStyle name="60% - Accent3 3 2 2" xfId="10391"/>
    <cellStyle name="60% - Accent3 3 2 3" xfId="10392"/>
    <cellStyle name="60% - Accent3 3 2 4" xfId="10393"/>
    <cellStyle name="60% - Accent3 3 2 5" xfId="10394"/>
    <cellStyle name="60% - Accent3 3 3" xfId="10395"/>
    <cellStyle name="60% - Accent3 3 3 2" xfId="10396"/>
    <cellStyle name="60% - Accent3 3 3 3" xfId="10397"/>
    <cellStyle name="60% - Accent3 3 4" xfId="10398"/>
    <cellStyle name="60% - Accent3 3 5" xfId="10399"/>
    <cellStyle name="60% - Accent3 3 6" xfId="10400"/>
    <cellStyle name="60% - Accent3 4" xfId="10401"/>
    <cellStyle name="60% - Accent3 4 2" xfId="10402"/>
    <cellStyle name="60% - Accent3 4 2 2" xfId="10403"/>
    <cellStyle name="60% - Accent3 4 3" xfId="10404"/>
    <cellStyle name="60% - Accent3 5" xfId="10405"/>
    <cellStyle name="60% - Accent3 5 2" xfId="10406"/>
    <cellStyle name="60% - Accent3 5 2 2" xfId="10407"/>
    <cellStyle name="60% - Accent3 5 3" xfId="10408"/>
    <cellStyle name="60% - Accent3 6" xfId="10409"/>
    <cellStyle name="60% - Accent3 6 2" xfId="10410"/>
    <cellStyle name="60% - Accent3 6 2 2" xfId="10411"/>
    <cellStyle name="60% - Accent3 6 3" xfId="10412"/>
    <cellStyle name="60% - Accent3 7" xfId="10413"/>
    <cellStyle name="60% - Accent3 7 2" xfId="10414"/>
    <cellStyle name="60% - Accent3 7 2 2" xfId="10415"/>
    <cellStyle name="60% - Accent3 7 3" xfId="10416"/>
    <cellStyle name="60% - Accent3 8" xfId="10417"/>
    <cellStyle name="60% - Accent3 8 2" xfId="10418"/>
    <cellStyle name="60% - Accent3 8 2 2" xfId="10419"/>
    <cellStyle name="60% - Accent3 8 3" xfId="10420"/>
    <cellStyle name="60% - Accent3 9" xfId="10421"/>
    <cellStyle name="60% - Accent3 9 2" xfId="10422"/>
    <cellStyle name="60% - Accent3 9 2 2" xfId="10423"/>
    <cellStyle name="60% - Accent3 9 3" xfId="10424"/>
    <cellStyle name="60% - Accent4 10" xfId="10425"/>
    <cellStyle name="60% - Accent4 10 2" xfId="10426"/>
    <cellStyle name="60% - Accent4 10 2 2" xfId="10427"/>
    <cellStyle name="60% - Accent4 10 3" xfId="10428"/>
    <cellStyle name="60% - Accent4 11" xfId="10429"/>
    <cellStyle name="60% - Accent4 11 2" xfId="10430"/>
    <cellStyle name="60% - Accent4 11 2 2" xfId="10431"/>
    <cellStyle name="60% - Accent4 11 3" xfId="10432"/>
    <cellStyle name="60% - Accent4 12" xfId="10433"/>
    <cellStyle name="60% - Accent4 12 2" xfId="10434"/>
    <cellStyle name="60% - Accent4 12 2 2" xfId="10435"/>
    <cellStyle name="60% - Accent4 12 3" xfId="10436"/>
    <cellStyle name="60% - Accent4 13" xfId="10437"/>
    <cellStyle name="60% - Accent4 13 2" xfId="10438"/>
    <cellStyle name="60% - Accent4 13 2 2" xfId="10439"/>
    <cellStyle name="60% - Accent4 13 3" xfId="10440"/>
    <cellStyle name="60% - Accent4 14" xfId="10441"/>
    <cellStyle name="60% - Accent4 14 2" xfId="10442"/>
    <cellStyle name="60% - Accent4 2" xfId="10443"/>
    <cellStyle name="60% - Accent4 2 2" xfId="10444"/>
    <cellStyle name="60% - Accent4 2 2 2" xfId="10445"/>
    <cellStyle name="60% - Accent4 2 2 2 2" xfId="10446"/>
    <cellStyle name="60% - Accent4 2 2 3" xfId="10447"/>
    <cellStyle name="60% - Accent4 2 3" xfId="10448"/>
    <cellStyle name="60% - Accent4 2 4" xfId="10449"/>
    <cellStyle name="60% - Accent4 2 5" xfId="10450"/>
    <cellStyle name="60% - Accent4 3" xfId="10451"/>
    <cellStyle name="60% - Accent4 3 2" xfId="10452"/>
    <cellStyle name="60% - Accent4 3 2 2" xfId="10453"/>
    <cellStyle name="60% - Accent4 3 2 3" xfId="10454"/>
    <cellStyle name="60% - Accent4 3 2 4" xfId="10455"/>
    <cellStyle name="60% - Accent4 3 2 5" xfId="10456"/>
    <cellStyle name="60% - Accent4 3 3" xfId="10457"/>
    <cellStyle name="60% - Accent4 3 3 2" xfId="10458"/>
    <cellStyle name="60% - Accent4 3 3 3" xfId="10459"/>
    <cellStyle name="60% - Accent4 3 4" xfId="10460"/>
    <cellStyle name="60% - Accent4 3 5" xfId="10461"/>
    <cellStyle name="60% - Accent4 3 6" xfId="10462"/>
    <cellStyle name="60% - Accent4 4" xfId="10463"/>
    <cellStyle name="60% - Accent4 4 2" xfId="10464"/>
    <cellStyle name="60% - Accent4 4 2 2" xfId="10465"/>
    <cellStyle name="60% - Accent4 4 3" xfId="10466"/>
    <cellStyle name="60% - Accent4 5" xfId="10467"/>
    <cellStyle name="60% - Accent4 5 2" xfId="10468"/>
    <cellStyle name="60% - Accent4 5 2 2" xfId="10469"/>
    <cellStyle name="60% - Accent4 5 3" xfId="10470"/>
    <cellStyle name="60% - Accent4 6" xfId="10471"/>
    <cellStyle name="60% - Accent4 6 2" xfId="10472"/>
    <cellStyle name="60% - Accent4 6 2 2" xfId="10473"/>
    <cellStyle name="60% - Accent4 6 3" xfId="10474"/>
    <cellStyle name="60% - Accent4 7" xfId="10475"/>
    <cellStyle name="60% - Accent4 7 2" xfId="10476"/>
    <cellStyle name="60% - Accent4 7 2 2" xfId="10477"/>
    <cellStyle name="60% - Accent4 7 3" xfId="10478"/>
    <cellStyle name="60% - Accent4 8" xfId="10479"/>
    <cellStyle name="60% - Accent4 8 2" xfId="10480"/>
    <cellStyle name="60% - Accent4 8 2 2" xfId="10481"/>
    <cellStyle name="60% - Accent4 8 3" xfId="10482"/>
    <cellStyle name="60% - Accent4 9" xfId="10483"/>
    <cellStyle name="60% - Accent4 9 2" xfId="10484"/>
    <cellStyle name="60% - Accent4 9 2 2" xfId="10485"/>
    <cellStyle name="60% - Accent4 9 3" xfId="10486"/>
    <cellStyle name="60% - Accent5 10" xfId="10487"/>
    <cellStyle name="60% - Accent5 10 2" xfId="10488"/>
    <cellStyle name="60% - Accent5 10 2 2" xfId="10489"/>
    <cellStyle name="60% - Accent5 10 3" xfId="10490"/>
    <cellStyle name="60% - Accent5 11" xfId="10491"/>
    <cellStyle name="60% - Accent5 11 2" xfId="10492"/>
    <cellStyle name="60% - Accent5 11 2 2" xfId="10493"/>
    <cellStyle name="60% - Accent5 11 3" xfId="10494"/>
    <cellStyle name="60% - Accent5 12" xfId="10495"/>
    <cellStyle name="60% - Accent5 12 2" xfId="10496"/>
    <cellStyle name="60% - Accent5 12 2 2" xfId="10497"/>
    <cellStyle name="60% - Accent5 12 3" xfId="10498"/>
    <cellStyle name="60% - Accent5 13" xfId="10499"/>
    <cellStyle name="60% - Accent5 13 2" xfId="10500"/>
    <cellStyle name="60% - Accent5 13 2 2" xfId="10501"/>
    <cellStyle name="60% - Accent5 13 3" xfId="10502"/>
    <cellStyle name="60% - Accent5 14" xfId="10503"/>
    <cellStyle name="60% - Accent5 14 2" xfId="10504"/>
    <cellStyle name="60% - Accent5 2" xfId="10505"/>
    <cellStyle name="60% - Accent5 2 2" xfId="10506"/>
    <cellStyle name="60% - Accent5 2 2 2" xfId="10507"/>
    <cellStyle name="60% - Accent5 2 2 2 2" xfId="10508"/>
    <cellStyle name="60% - Accent5 2 2 3" xfId="10509"/>
    <cellStyle name="60% - Accent5 2 3" xfId="10510"/>
    <cellStyle name="60% - Accent5 2 4" xfId="10511"/>
    <cellStyle name="60% - Accent5 2 5" xfId="10512"/>
    <cellStyle name="60% - Accent5 3" xfId="10513"/>
    <cellStyle name="60% - Accent5 3 2" xfId="10514"/>
    <cellStyle name="60% - Accent5 3 2 2" xfId="10515"/>
    <cellStyle name="60% - Accent5 3 2 3" xfId="10516"/>
    <cellStyle name="60% - Accent5 3 2 4" xfId="10517"/>
    <cellStyle name="60% - Accent5 3 2 5" xfId="10518"/>
    <cellStyle name="60% - Accent5 3 3" xfId="10519"/>
    <cellStyle name="60% - Accent5 3 3 2" xfId="10520"/>
    <cellStyle name="60% - Accent5 3 3 3" xfId="10521"/>
    <cellStyle name="60% - Accent5 3 4" xfId="10522"/>
    <cellStyle name="60% - Accent5 3 5" xfId="10523"/>
    <cellStyle name="60% - Accent5 3 6" xfId="10524"/>
    <cellStyle name="60% - Accent5 4" xfId="10525"/>
    <cellStyle name="60% - Accent5 4 2" xfId="10526"/>
    <cellStyle name="60% - Accent5 4 2 2" xfId="10527"/>
    <cellStyle name="60% - Accent5 4 3" xfId="10528"/>
    <cellStyle name="60% - Accent5 5" xfId="10529"/>
    <cellStyle name="60% - Accent5 5 2" xfId="10530"/>
    <cellStyle name="60% - Accent5 5 2 2" xfId="10531"/>
    <cellStyle name="60% - Accent5 5 3" xfId="10532"/>
    <cellStyle name="60% - Accent5 6" xfId="10533"/>
    <cellStyle name="60% - Accent5 6 2" xfId="10534"/>
    <cellStyle name="60% - Accent5 6 2 2" xfId="10535"/>
    <cellStyle name="60% - Accent5 6 3" xfId="10536"/>
    <cellStyle name="60% - Accent5 7" xfId="10537"/>
    <cellStyle name="60% - Accent5 7 2" xfId="10538"/>
    <cellStyle name="60% - Accent5 7 2 2" xfId="10539"/>
    <cellStyle name="60% - Accent5 7 3" xfId="10540"/>
    <cellStyle name="60% - Accent5 8" xfId="10541"/>
    <cellStyle name="60% - Accent5 8 2" xfId="10542"/>
    <cellStyle name="60% - Accent5 8 2 2" xfId="10543"/>
    <cellStyle name="60% - Accent5 8 3" xfId="10544"/>
    <cellStyle name="60% - Accent5 9" xfId="10545"/>
    <cellStyle name="60% - Accent5 9 2" xfId="10546"/>
    <cellStyle name="60% - Accent5 9 2 2" xfId="10547"/>
    <cellStyle name="60% - Accent5 9 3" xfId="10548"/>
    <cellStyle name="60% - Accent6 10" xfId="10549"/>
    <cellStyle name="60% - Accent6 10 2" xfId="10550"/>
    <cellStyle name="60% - Accent6 10 2 2" xfId="10551"/>
    <cellStyle name="60% - Accent6 10 3" xfId="10552"/>
    <cellStyle name="60% - Accent6 11" xfId="10553"/>
    <cellStyle name="60% - Accent6 11 2" xfId="10554"/>
    <cellStyle name="60% - Accent6 11 2 2" xfId="10555"/>
    <cellStyle name="60% - Accent6 11 3" xfId="10556"/>
    <cellStyle name="60% - Accent6 12" xfId="10557"/>
    <cellStyle name="60% - Accent6 12 2" xfId="10558"/>
    <cellStyle name="60% - Accent6 12 2 2" xfId="10559"/>
    <cellStyle name="60% - Accent6 12 3" xfId="10560"/>
    <cellStyle name="60% - Accent6 13" xfId="10561"/>
    <cellStyle name="60% - Accent6 13 2" xfId="10562"/>
    <cellStyle name="60% - Accent6 13 2 2" xfId="10563"/>
    <cellStyle name="60% - Accent6 13 3" xfId="10564"/>
    <cellStyle name="60% - Accent6 14" xfId="10565"/>
    <cellStyle name="60% - Accent6 14 2" xfId="10566"/>
    <cellStyle name="60% - Accent6 2" xfId="10567"/>
    <cellStyle name="60% - Accent6 2 2" xfId="10568"/>
    <cellStyle name="60% - Accent6 2 2 2" xfId="10569"/>
    <cellStyle name="60% - Accent6 2 2 2 2" xfId="10570"/>
    <cellStyle name="60% - Accent6 2 2 3" xfId="10571"/>
    <cellStyle name="60% - Accent6 2 3" xfId="10572"/>
    <cellStyle name="60% - Accent6 2 4" xfId="10573"/>
    <cellStyle name="60% - Accent6 2 5" xfId="10574"/>
    <cellStyle name="60% - Accent6 3" xfId="10575"/>
    <cellStyle name="60% - Accent6 3 2" xfId="10576"/>
    <cellStyle name="60% - Accent6 3 2 2" xfId="10577"/>
    <cellStyle name="60% - Accent6 3 2 3" xfId="10578"/>
    <cellStyle name="60% - Accent6 3 2 4" xfId="10579"/>
    <cellStyle name="60% - Accent6 3 2 5" xfId="10580"/>
    <cellStyle name="60% - Accent6 3 3" xfId="10581"/>
    <cellStyle name="60% - Accent6 3 3 2" xfId="10582"/>
    <cellStyle name="60% - Accent6 3 3 3" xfId="10583"/>
    <cellStyle name="60% - Accent6 3 4" xfId="10584"/>
    <cellStyle name="60% - Accent6 3 5" xfId="10585"/>
    <cellStyle name="60% - Accent6 3 6" xfId="10586"/>
    <cellStyle name="60% - Accent6 4" xfId="10587"/>
    <cellStyle name="60% - Accent6 4 2" xfId="10588"/>
    <cellStyle name="60% - Accent6 4 2 2" xfId="10589"/>
    <cellStyle name="60% - Accent6 4 3" xfId="10590"/>
    <cellStyle name="60% - Accent6 5" xfId="10591"/>
    <cellStyle name="60% - Accent6 5 2" xfId="10592"/>
    <cellStyle name="60% - Accent6 5 2 2" xfId="10593"/>
    <cellStyle name="60% - Accent6 5 3" xfId="10594"/>
    <cellStyle name="60% - Accent6 6" xfId="10595"/>
    <cellStyle name="60% - Accent6 6 2" xfId="10596"/>
    <cellStyle name="60% - Accent6 6 2 2" xfId="10597"/>
    <cellStyle name="60% - Accent6 6 3" xfId="10598"/>
    <cellStyle name="60% - Accent6 7" xfId="10599"/>
    <cellStyle name="60% - Accent6 7 2" xfId="10600"/>
    <cellStyle name="60% - Accent6 7 2 2" xfId="10601"/>
    <cellStyle name="60% - Accent6 7 3" xfId="10602"/>
    <cellStyle name="60% - Accent6 8" xfId="10603"/>
    <cellStyle name="60% - Accent6 8 2" xfId="10604"/>
    <cellStyle name="60% - Accent6 8 2 2" xfId="10605"/>
    <cellStyle name="60% - Accent6 8 3" xfId="10606"/>
    <cellStyle name="60% - Accent6 9" xfId="10607"/>
    <cellStyle name="60% - Accent6 9 2" xfId="10608"/>
    <cellStyle name="60% - Accent6 9 2 2" xfId="10609"/>
    <cellStyle name="60% - Accent6 9 3" xfId="10610"/>
    <cellStyle name="60% - Акцент1" xfId="10611"/>
    <cellStyle name="60% - Акцент1 2" xfId="10612"/>
    <cellStyle name="60% - Акцент1 2 10" xfId="10613"/>
    <cellStyle name="60% - Акцент1 2 11" xfId="10614"/>
    <cellStyle name="60% - Акцент1 2 2" xfId="10615"/>
    <cellStyle name="60% - Акцент1 2 3" xfId="10616"/>
    <cellStyle name="60% - Акцент1 2 4" xfId="10617"/>
    <cellStyle name="60% - Акцент1 2 5" xfId="10618"/>
    <cellStyle name="60% - Акцент1 2 6" xfId="10619"/>
    <cellStyle name="60% - Акцент1 2 7" xfId="10620"/>
    <cellStyle name="60% - Акцент1 2 8" xfId="10621"/>
    <cellStyle name="60% - Акцент1 2 9" xfId="10622"/>
    <cellStyle name="60% - Акцент1 3" xfId="10623"/>
    <cellStyle name="60% - Акцент1 3 2" xfId="10624"/>
    <cellStyle name="60% - Акцент1 3 3" xfId="10625"/>
    <cellStyle name="60% - Акцент1 3 4" xfId="10626"/>
    <cellStyle name="60% - Акцент1 4" xfId="10627"/>
    <cellStyle name="60% - Акцент1 4 2" xfId="10628"/>
    <cellStyle name="60% - Акцент1 5" xfId="10629"/>
    <cellStyle name="60% - Акцент2" xfId="10630"/>
    <cellStyle name="60% - Акцент2 2" xfId="10631"/>
    <cellStyle name="60% - Акцент2 2 10" xfId="10632"/>
    <cellStyle name="60% - Акцент2 2 2" xfId="10633"/>
    <cellStyle name="60% - Акцент2 2 3" xfId="10634"/>
    <cellStyle name="60% - Акцент2 2 4" xfId="10635"/>
    <cellStyle name="60% - Акцент2 2 5" xfId="10636"/>
    <cellStyle name="60% - Акцент2 2 6" xfId="10637"/>
    <cellStyle name="60% - Акцент2 2 7" xfId="10638"/>
    <cellStyle name="60% - Акцент2 2 8" xfId="10639"/>
    <cellStyle name="60% - Акцент2 2 9" xfId="10640"/>
    <cellStyle name="60% - Акцент2 3" xfId="10641"/>
    <cellStyle name="60% - Акцент2 3 2" xfId="10642"/>
    <cellStyle name="60% - Акцент2 3 3" xfId="10643"/>
    <cellStyle name="60% - Акцент2 3 4" xfId="10644"/>
    <cellStyle name="60% - Акцент2 4" xfId="10645"/>
    <cellStyle name="60% - Акцент2 4 2" xfId="10646"/>
    <cellStyle name="60% - Акцент2 5" xfId="10647"/>
    <cellStyle name="60% - Акцент3" xfId="10648"/>
    <cellStyle name="60% - Акцент3 2" xfId="10649"/>
    <cellStyle name="60% - Акцент3 2 10" xfId="10650"/>
    <cellStyle name="60% - Акцент3 2 11" xfId="10651"/>
    <cellStyle name="60% - Акцент3 2 2" xfId="10652"/>
    <cellStyle name="60% - Акцент3 2 3" xfId="10653"/>
    <cellStyle name="60% - Акцент3 2 4" xfId="10654"/>
    <cellStyle name="60% - Акцент3 2 5" xfId="10655"/>
    <cellStyle name="60% - Акцент3 2 6" xfId="10656"/>
    <cellStyle name="60% - Акцент3 2 7" xfId="10657"/>
    <cellStyle name="60% - Акцент3 2 8" xfId="10658"/>
    <cellStyle name="60% - Акцент3 2 9" xfId="10659"/>
    <cellStyle name="60% - Акцент3 3" xfId="10660"/>
    <cellStyle name="60% - Акцент3 3 2" xfId="10661"/>
    <cellStyle name="60% - Акцент3 3 3" xfId="10662"/>
    <cellStyle name="60% - Акцент3 3 4" xfId="10663"/>
    <cellStyle name="60% - Акцент3 4" xfId="10664"/>
    <cellStyle name="60% - Акцент3 4 2" xfId="10665"/>
    <cellStyle name="60% - Акцент3 5" xfId="10666"/>
    <cellStyle name="60% - Акцент4" xfId="10667"/>
    <cellStyle name="60% - Акцент4 2" xfId="10668"/>
    <cellStyle name="60% - Акцент4 2 10" xfId="10669"/>
    <cellStyle name="60% - Акцент4 2 11" xfId="10670"/>
    <cellStyle name="60% - Акцент4 2 2" xfId="10671"/>
    <cellStyle name="60% - Акцент4 2 3" xfId="10672"/>
    <cellStyle name="60% - Акцент4 2 4" xfId="10673"/>
    <cellStyle name="60% - Акцент4 2 5" xfId="10674"/>
    <cellStyle name="60% - Акцент4 2 6" xfId="10675"/>
    <cellStyle name="60% - Акцент4 2 7" xfId="10676"/>
    <cellStyle name="60% - Акцент4 2 8" xfId="10677"/>
    <cellStyle name="60% - Акцент4 2 9" xfId="10678"/>
    <cellStyle name="60% - Акцент4 3" xfId="10679"/>
    <cellStyle name="60% - Акцент4 3 2" xfId="10680"/>
    <cellStyle name="60% - Акцент4 3 3" xfId="10681"/>
    <cellStyle name="60% - Акцент4 3 4" xfId="10682"/>
    <cellStyle name="60% - Акцент4 4" xfId="10683"/>
    <cellStyle name="60% - Акцент4 4 2" xfId="10684"/>
    <cellStyle name="60% - Акцент4 5" xfId="10685"/>
    <cellStyle name="60% - Акцент5" xfId="10686"/>
    <cellStyle name="60% - Акцент5 2" xfId="10687"/>
    <cellStyle name="60% - Акцент5 2 10" xfId="10688"/>
    <cellStyle name="60% - Акцент5 2 11" xfId="10689"/>
    <cellStyle name="60% - Акцент5 2 2" xfId="10690"/>
    <cellStyle name="60% - Акцент5 2 3" xfId="10691"/>
    <cellStyle name="60% - Акцент5 2 4" xfId="10692"/>
    <cellStyle name="60% - Акцент5 2 5" xfId="10693"/>
    <cellStyle name="60% - Акцент5 2 6" xfId="10694"/>
    <cellStyle name="60% - Акцент5 2 7" xfId="10695"/>
    <cellStyle name="60% - Акцент5 2 8" xfId="10696"/>
    <cellStyle name="60% - Акцент5 2 9" xfId="10697"/>
    <cellStyle name="60% - Акцент5 3" xfId="10698"/>
    <cellStyle name="60% - Акцент5 3 2" xfId="10699"/>
    <cellStyle name="60% - Акцент5 3 3" xfId="10700"/>
    <cellStyle name="60% - Акцент5 3 4" xfId="10701"/>
    <cellStyle name="60% - Акцент5 4" xfId="10702"/>
    <cellStyle name="60% - Акцент5 4 2" xfId="10703"/>
    <cellStyle name="60% - Акцент5 5" xfId="10704"/>
    <cellStyle name="60% - Акцент6" xfId="10705"/>
    <cellStyle name="60% - Акцент6 2" xfId="10706"/>
    <cellStyle name="60% - Акцент6 2 10" xfId="10707"/>
    <cellStyle name="60% - Акцент6 2 11" xfId="10708"/>
    <cellStyle name="60% - Акцент6 2 2" xfId="10709"/>
    <cellStyle name="60% - Акцент6 2 3" xfId="10710"/>
    <cellStyle name="60% - Акцент6 2 4" xfId="10711"/>
    <cellStyle name="60% - Акцент6 2 5" xfId="10712"/>
    <cellStyle name="60% - Акцент6 2 6" xfId="10713"/>
    <cellStyle name="60% - Акцент6 2 7" xfId="10714"/>
    <cellStyle name="60% - Акцент6 2 8" xfId="10715"/>
    <cellStyle name="60% - Акцент6 2 9" xfId="10716"/>
    <cellStyle name="60% - Акцент6 3" xfId="10717"/>
    <cellStyle name="60% - Акцент6 3 2" xfId="10718"/>
    <cellStyle name="60% - Акцент6 3 3" xfId="10719"/>
    <cellStyle name="60% - Акцент6 3 4" xfId="10720"/>
    <cellStyle name="60% - Акцент6 4" xfId="10721"/>
    <cellStyle name="60% - Акцент6 4 2" xfId="10722"/>
    <cellStyle name="60% - Акцент6 5" xfId="10723"/>
    <cellStyle name="75%" xfId="10724"/>
    <cellStyle name="75% 2" xfId="10725"/>
    <cellStyle name="75% 2 2" xfId="10726"/>
    <cellStyle name="75% 2 2 2" xfId="17774"/>
    <cellStyle name="75% 2 3" xfId="10727"/>
    <cellStyle name="75% 2 3 2" xfId="17775"/>
    <cellStyle name="75% 2 4" xfId="17773"/>
    <cellStyle name="75% 3" xfId="10728"/>
    <cellStyle name="75% 3 2" xfId="17776"/>
    <cellStyle name="75% 4" xfId="10729"/>
    <cellStyle name="75% 4 2" xfId="17777"/>
    <cellStyle name="75% 5" xfId="10730"/>
    <cellStyle name="75% 5 2" xfId="17778"/>
    <cellStyle name="75% 6" xfId="17772"/>
    <cellStyle name="aaa" xfId="10731"/>
    <cellStyle name="ac" xfId="10732"/>
    <cellStyle name="Accent1 - 20%" xfId="10733"/>
    <cellStyle name="Accent1 - 40%" xfId="10734"/>
    <cellStyle name="Accent1 - 60%" xfId="10735"/>
    <cellStyle name="Accent1 10" xfId="10736"/>
    <cellStyle name="Accent1 10 2" xfId="10737"/>
    <cellStyle name="Accent1 10 2 2" xfId="10738"/>
    <cellStyle name="Accent1 10 3" xfId="10739"/>
    <cellStyle name="Accent1 10 4" xfId="10740"/>
    <cellStyle name="Accent1 11" xfId="10741"/>
    <cellStyle name="Accent1 11 2" xfId="10742"/>
    <cellStyle name="Accent1 11 2 2" xfId="10743"/>
    <cellStyle name="Accent1 11 3" xfId="10744"/>
    <cellStyle name="Accent1 11 4" xfId="10745"/>
    <cellStyle name="Accent1 12" xfId="10746"/>
    <cellStyle name="Accent1 12 2" xfId="10747"/>
    <cellStyle name="Accent1 12 2 2" xfId="10748"/>
    <cellStyle name="Accent1 12 3" xfId="10749"/>
    <cellStyle name="Accent1 12 4" xfId="10750"/>
    <cellStyle name="Accent1 13" xfId="10751"/>
    <cellStyle name="Accent1 13 2" xfId="10752"/>
    <cellStyle name="Accent1 13 2 2" xfId="10753"/>
    <cellStyle name="Accent1 13 3" xfId="10754"/>
    <cellStyle name="Accent1 13 4" xfId="10755"/>
    <cellStyle name="Accent1 14" xfId="10756"/>
    <cellStyle name="Accent1 14 2" xfId="10757"/>
    <cellStyle name="Accent1 14 3" xfId="10758"/>
    <cellStyle name="Accent1 15" xfId="10759"/>
    <cellStyle name="Accent1 16" xfId="10760"/>
    <cellStyle name="Accent1 17" xfId="10761"/>
    <cellStyle name="Accent1 18" xfId="10762"/>
    <cellStyle name="Accent1 19" xfId="10763"/>
    <cellStyle name="Accent1 2" xfId="10764"/>
    <cellStyle name="Accent1 2 2" xfId="10765"/>
    <cellStyle name="Accent1 2 2 2" xfId="10766"/>
    <cellStyle name="Accent1 2 2 2 2" xfId="10767"/>
    <cellStyle name="Accent1 2 2 3" xfId="10768"/>
    <cellStyle name="Accent1 2 3" xfId="10769"/>
    <cellStyle name="Accent1 2 4" xfId="10770"/>
    <cellStyle name="Accent1 2 5" xfId="10771"/>
    <cellStyle name="Accent1 20" xfId="10772"/>
    <cellStyle name="Accent1 21" xfId="10773"/>
    <cellStyle name="Accent1 22" xfId="10774"/>
    <cellStyle name="Accent1 23" xfId="10775"/>
    <cellStyle name="Accent1 24" xfId="10776"/>
    <cellStyle name="Accent1 25" xfId="10777"/>
    <cellStyle name="Accent1 26" xfId="10778"/>
    <cellStyle name="Accent1 27" xfId="10779"/>
    <cellStyle name="Accent1 28" xfId="10780"/>
    <cellStyle name="Accent1 29" xfId="10781"/>
    <cellStyle name="Accent1 3" xfId="10782"/>
    <cellStyle name="Accent1 3 2" xfId="10783"/>
    <cellStyle name="Accent1 3 2 2" xfId="10784"/>
    <cellStyle name="Accent1 3 2 3" xfId="10785"/>
    <cellStyle name="Accent1 3 2 4" xfId="10786"/>
    <cellStyle name="Accent1 3 2 5" xfId="10787"/>
    <cellStyle name="Accent1 3 3" xfId="10788"/>
    <cellStyle name="Accent1 3 3 2" xfId="10789"/>
    <cellStyle name="Accent1 3 3 3" xfId="10790"/>
    <cellStyle name="Accent1 3 3 4" xfId="10791"/>
    <cellStyle name="Accent1 3 4" xfId="10792"/>
    <cellStyle name="Accent1 3 5" xfId="10793"/>
    <cellStyle name="Accent1 3 6" xfId="10794"/>
    <cellStyle name="Accent1 30" xfId="10795"/>
    <cellStyle name="Accent1 31" xfId="10796"/>
    <cellStyle name="Accent1 32" xfId="10797"/>
    <cellStyle name="Accent1 33" xfId="10798"/>
    <cellStyle name="Accent1 4" xfId="10799"/>
    <cellStyle name="Accent1 4 2" xfId="10800"/>
    <cellStyle name="Accent1 4 2 2" xfId="10801"/>
    <cellStyle name="Accent1 4 3" xfId="10802"/>
    <cellStyle name="Accent1 4 4" xfId="10803"/>
    <cellStyle name="Accent1 5" xfId="10804"/>
    <cellStyle name="Accent1 5 2" xfId="10805"/>
    <cellStyle name="Accent1 5 2 2" xfId="10806"/>
    <cellStyle name="Accent1 5 3" xfId="10807"/>
    <cellStyle name="Accent1 5 4" xfId="10808"/>
    <cellStyle name="Accent1 6" xfId="10809"/>
    <cellStyle name="Accent1 6 2" xfId="10810"/>
    <cellStyle name="Accent1 6 2 2" xfId="10811"/>
    <cellStyle name="Accent1 6 3" xfId="10812"/>
    <cellStyle name="Accent1 6 4" xfId="10813"/>
    <cellStyle name="Accent1 7" xfId="10814"/>
    <cellStyle name="Accent1 7 2" xfId="10815"/>
    <cellStyle name="Accent1 7 2 2" xfId="10816"/>
    <cellStyle name="Accent1 7 3" xfId="10817"/>
    <cellStyle name="Accent1 7 4" xfId="10818"/>
    <cellStyle name="Accent1 8" xfId="10819"/>
    <cellStyle name="Accent1 8 2" xfId="10820"/>
    <cellStyle name="Accent1 8 2 2" xfId="10821"/>
    <cellStyle name="Accent1 8 3" xfId="10822"/>
    <cellStyle name="Accent1 8 4" xfId="10823"/>
    <cellStyle name="Accent1 9" xfId="10824"/>
    <cellStyle name="Accent1 9 2" xfId="10825"/>
    <cellStyle name="Accent1 9 2 2" xfId="10826"/>
    <cellStyle name="Accent1 9 3" xfId="10827"/>
    <cellStyle name="Accent1 9 4" xfId="10828"/>
    <cellStyle name="Accent2 - 20%" xfId="10829"/>
    <cellStyle name="Accent2 - 40%" xfId="10830"/>
    <cellStyle name="Accent2 - 60%" xfId="10831"/>
    <cellStyle name="Accent2 10" xfId="10832"/>
    <cellStyle name="Accent2 10 2" xfId="10833"/>
    <cellStyle name="Accent2 10 2 2" xfId="10834"/>
    <cellStyle name="Accent2 10 3" xfId="10835"/>
    <cellStyle name="Accent2 10 4" xfId="10836"/>
    <cellStyle name="Accent2 11" xfId="10837"/>
    <cellStyle name="Accent2 11 2" xfId="10838"/>
    <cellStyle name="Accent2 11 2 2" xfId="10839"/>
    <cellStyle name="Accent2 11 3" xfId="10840"/>
    <cellStyle name="Accent2 11 4" xfId="10841"/>
    <cellStyle name="Accent2 12" xfId="10842"/>
    <cellStyle name="Accent2 12 2" xfId="10843"/>
    <cellStyle name="Accent2 12 2 2" xfId="10844"/>
    <cellStyle name="Accent2 12 3" xfId="10845"/>
    <cellStyle name="Accent2 12 4" xfId="10846"/>
    <cellStyle name="Accent2 13" xfId="10847"/>
    <cellStyle name="Accent2 13 2" xfId="10848"/>
    <cellStyle name="Accent2 13 2 2" xfId="10849"/>
    <cellStyle name="Accent2 13 3" xfId="10850"/>
    <cellStyle name="Accent2 13 4" xfId="10851"/>
    <cellStyle name="Accent2 14" xfId="10852"/>
    <cellStyle name="Accent2 14 2" xfId="10853"/>
    <cellStyle name="Accent2 14 3" xfId="10854"/>
    <cellStyle name="Accent2 15" xfId="10855"/>
    <cellStyle name="Accent2 16" xfId="10856"/>
    <cellStyle name="Accent2 17" xfId="10857"/>
    <cellStyle name="Accent2 18" xfId="10858"/>
    <cellStyle name="Accent2 19" xfId="10859"/>
    <cellStyle name="Accent2 2" xfId="10860"/>
    <cellStyle name="Accent2 2 2" xfId="10861"/>
    <cellStyle name="Accent2 2 2 2" xfId="10862"/>
    <cellStyle name="Accent2 2 2 2 2" xfId="10863"/>
    <cellStyle name="Accent2 2 2 3" xfId="10864"/>
    <cellStyle name="Accent2 2 3" xfId="10865"/>
    <cellStyle name="Accent2 2 4" xfId="10866"/>
    <cellStyle name="Accent2 2 5" xfId="10867"/>
    <cellStyle name="Accent2 20" xfId="10868"/>
    <cellStyle name="Accent2 21" xfId="10869"/>
    <cellStyle name="Accent2 22" xfId="10870"/>
    <cellStyle name="Accent2 23" xfId="10871"/>
    <cellStyle name="Accent2 24" xfId="10872"/>
    <cellStyle name="Accent2 25" xfId="10873"/>
    <cellStyle name="Accent2 26" xfId="10874"/>
    <cellStyle name="Accent2 27" xfId="10875"/>
    <cellStyle name="Accent2 28" xfId="10876"/>
    <cellStyle name="Accent2 29" xfId="10877"/>
    <cellStyle name="Accent2 3" xfId="10878"/>
    <cellStyle name="Accent2 3 2" xfId="10879"/>
    <cellStyle name="Accent2 3 2 2" xfId="10880"/>
    <cellStyle name="Accent2 3 2 3" xfId="10881"/>
    <cellStyle name="Accent2 3 2 4" xfId="10882"/>
    <cellStyle name="Accent2 3 2 5" xfId="10883"/>
    <cellStyle name="Accent2 3 3" xfId="10884"/>
    <cellStyle name="Accent2 3 3 2" xfId="10885"/>
    <cellStyle name="Accent2 3 3 3" xfId="10886"/>
    <cellStyle name="Accent2 3 3 4" xfId="10887"/>
    <cellStyle name="Accent2 3 4" xfId="10888"/>
    <cellStyle name="Accent2 3 5" xfId="10889"/>
    <cellStyle name="Accent2 3 6" xfId="10890"/>
    <cellStyle name="Accent2 30" xfId="10891"/>
    <cellStyle name="Accent2 31" xfId="10892"/>
    <cellStyle name="Accent2 32" xfId="10893"/>
    <cellStyle name="Accent2 33" xfId="10894"/>
    <cellStyle name="Accent2 4" xfId="10895"/>
    <cellStyle name="Accent2 4 2" xfId="10896"/>
    <cellStyle name="Accent2 4 2 2" xfId="10897"/>
    <cellStyle name="Accent2 4 3" xfId="10898"/>
    <cellStyle name="Accent2 4 4" xfId="10899"/>
    <cellStyle name="Accent2 5" xfId="10900"/>
    <cellStyle name="Accent2 5 2" xfId="10901"/>
    <cellStyle name="Accent2 5 2 2" xfId="10902"/>
    <cellStyle name="Accent2 5 3" xfId="10903"/>
    <cellStyle name="Accent2 5 4" xfId="10904"/>
    <cellStyle name="Accent2 6" xfId="10905"/>
    <cellStyle name="Accent2 6 2" xfId="10906"/>
    <cellStyle name="Accent2 6 2 2" xfId="10907"/>
    <cellStyle name="Accent2 6 3" xfId="10908"/>
    <cellStyle name="Accent2 6 4" xfId="10909"/>
    <cellStyle name="Accent2 7" xfId="10910"/>
    <cellStyle name="Accent2 7 2" xfId="10911"/>
    <cellStyle name="Accent2 7 2 2" xfId="10912"/>
    <cellStyle name="Accent2 7 3" xfId="10913"/>
    <cellStyle name="Accent2 7 4" xfId="10914"/>
    <cellStyle name="Accent2 8" xfId="10915"/>
    <cellStyle name="Accent2 8 2" xfId="10916"/>
    <cellStyle name="Accent2 8 2 2" xfId="10917"/>
    <cellStyle name="Accent2 8 3" xfId="10918"/>
    <cellStyle name="Accent2 8 4" xfId="10919"/>
    <cellStyle name="Accent2 9" xfId="10920"/>
    <cellStyle name="Accent2 9 2" xfId="10921"/>
    <cellStyle name="Accent2 9 2 2" xfId="10922"/>
    <cellStyle name="Accent2 9 3" xfId="10923"/>
    <cellStyle name="Accent2 9 4" xfId="10924"/>
    <cellStyle name="Accent3 - 20%" xfId="10925"/>
    <cellStyle name="Accent3 - 40%" xfId="10926"/>
    <cellStyle name="Accent3 - 60%" xfId="10927"/>
    <cellStyle name="Accent3 10" xfId="10928"/>
    <cellStyle name="Accent3 10 2" xfId="10929"/>
    <cellStyle name="Accent3 10 2 2" xfId="10930"/>
    <cellStyle name="Accent3 10 3" xfId="10931"/>
    <cellStyle name="Accent3 10 4" xfId="10932"/>
    <cellStyle name="Accent3 11" xfId="10933"/>
    <cellStyle name="Accent3 11 2" xfId="10934"/>
    <cellStyle name="Accent3 11 2 2" xfId="10935"/>
    <cellStyle name="Accent3 11 3" xfId="10936"/>
    <cellStyle name="Accent3 11 4" xfId="10937"/>
    <cellStyle name="Accent3 12" xfId="10938"/>
    <cellStyle name="Accent3 12 2" xfId="10939"/>
    <cellStyle name="Accent3 12 2 2" xfId="10940"/>
    <cellStyle name="Accent3 12 3" xfId="10941"/>
    <cellStyle name="Accent3 12 4" xfId="10942"/>
    <cellStyle name="Accent3 13" xfId="10943"/>
    <cellStyle name="Accent3 13 2" xfId="10944"/>
    <cellStyle name="Accent3 13 2 2" xfId="10945"/>
    <cellStyle name="Accent3 13 3" xfId="10946"/>
    <cellStyle name="Accent3 13 4" xfId="10947"/>
    <cellStyle name="Accent3 14" xfId="10948"/>
    <cellStyle name="Accent3 14 2" xfId="10949"/>
    <cellStyle name="Accent3 14 3" xfId="10950"/>
    <cellStyle name="Accent3 15" xfId="10951"/>
    <cellStyle name="Accent3 16" xfId="10952"/>
    <cellStyle name="Accent3 17" xfId="10953"/>
    <cellStyle name="Accent3 18" xfId="10954"/>
    <cellStyle name="Accent3 19" xfId="10955"/>
    <cellStyle name="Accent3 2" xfId="10956"/>
    <cellStyle name="Accent3 2 2" xfId="10957"/>
    <cellStyle name="Accent3 2 2 2" xfId="10958"/>
    <cellStyle name="Accent3 2 2 2 2" xfId="10959"/>
    <cellStyle name="Accent3 2 2 3" xfId="10960"/>
    <cellStyle name="Accent3 2 3" xfId="10961"/>
    <cellStyle name="Accent3 2 4" xfId="10962"/>
    <cellStyle name="Accent3 2 5" xfId="10963"/>
    <cellStyle name="Accent3 20" xfId="10964"/>
    <cellStyle name="Accent3 21" xfId="10965"/>
    <cellStyle name="Accent3 22" xfId="10966"/>
    <cellStyle name="Accent3 23" xfId="10967"/>
    <cellStyle name="Accent3 24" xfId="10968"/>
    <cellStyle name="Accent3 25" xfId="10969"/>
    <cellStyle name="Accent3 26" xfId="10970"/>
    <cellStyle name="Accent3 27" xfId="10971"/>
    <cellStyle name="Accent3 28" xfId="10972"/>
    <cellStyle name="Accent3 29" xfId="10973"/>
    <cellStyle name="Accent3 3" xfId="10974"/>
    <cellStyle name="Accent3 3 2" xfId="10975"/>
    <cellStyle name="Accent3 3 2 2" xfId="10976"/>
    <cellStyle name="Accent3 3 2 3" xfId="10977"/>
    <cellStyle name="Accent3 3 2 4" xfId="10978"/>
    <cellStyle name="Accent3 3 2 5" xfId="10979"/>
    <cellStyle name="Accent3 3 3" xfId="10980"/>
    <cellStyle name="Accent3 3 3 2" xfId="10981"/>
    <cellStyle name="Accent3 3 3 3" xfId="10982"/>
    <cellStyle name="Accent3 3 3 4" xfId="10983"/>
    <cellStyle name="Accent3 3 4" xfId="10984"/>
    <cellStyle name="Accent3 3 5" xfId="10985"/>
    <cellStyle name="Accent3 3 6" xfId="10986"/>
    <cellStyle name="Accent3 30" xfId="10987"/>
    <cellStyle name="Accent3 31" xfId="10988"/>
    <cellStyle name="Accent3 32" xfId="10989"/>
    <cellStyle name="Accent3 33" xfId="10990"/>
    <cellStyle name="Accent3 4" xfId="10991"/>
    <cellStyle name="Accent3 4 2" xfId="10992"/>
    <cellStyle name="Accent3 4 2 2" xfId="10993"/>
    <cellStyle name="Accent3 4 3" xfId="10994"/>
    <cellStyle name="Accent3 4 4" xfId="10995"/>
    <cellStyle name="Accent3 5" xfId="10996"/>
    <cellStyle name="Accent3 5 2" xfId="10997"/>
    <cellStyle name="Accent3 5 2 2" xfId="10998"/>
    <cellStyle name="Accent3 5 3" xfId="10999"/>
    <cellStyle name="Accent3 5 4" xfId="11000"/>
    <cellStyle name="Accent3 6" xfId="11001"/>
    <cellStyle name="Accent3 6 2" xfId="11002"/>
    <cellStyle name="Accent3 6 2 2" xfId="11003"/>
    <cellStyle name="Accent3 6 3" xfId="11004"/>
    <cellStyle name="Accent3 6 4" xfId="11005"/>
    <cellStyle name="Accent3 7" xfId="11006"/>
    <cellStyle name="Accent3 7 2" xfId="11007"/>
    <cellStyle name="Accent3 7 2 2" xfId="11008"/>
    <cellStyle name="Accent3 7 3" xfId="11009"/>
    <cellStyle name="Accent3 7 4" xfId="11010"/>
    <cellStyle name="Accent3 8" xfId="11011"/>
    <cellStyle name="Accent3 8 2" xfId="11012"/>
    <cellStyle name="Accent3 8 2 2" xfId="11013"/>
    <cellStyle name="Accent3 8 3" xfId="11014"/>
    <cellStyle name="Accent3 8 4" xfId="11015"/>
    <cellStyle name="Accent3 9" xfId="11016"/>
    <cellStyle name="Accent3 9 2" xfId="11017"/>
    <cellStyle name="Accent3 9 2 2" xfId="11018"/>
    <cellStyle name="Accent3 9 3" xfId="11019"/>
    <cellStyle name="Accent3 9 4" xfId="11020"/>
    <cellStyle name="Accent4 - 20%" xfId="11021"/>
    <cellStyle name="Accent4 - 40%" xfId="11022"/>
    <cellStyle name="Accent4 - 60%" xfId="11023"/>
    <cellStyle name="Accent4 10" xfId="11024"/>
    <cellStyle name="Accent4 10 2" xfId="11025"/>
    <cellStyle name="Accent4 10 2 2" xfId="11026"/>
    <cellStyle name="Accent4 10 3" xfId="11027"/>
    <cellStyle name="Accent4 10 4" xfId="11028"/>
    <cellStyle name="Accent4 11" xfId="11029"/>
    <cellStyle name="Accent4 11 2" xfId="11030"/>
    <cellStyle name="Accent4 11 2 2" xfId="11031"/>
    <cellStyle name="Accent4 11 3" xfId="11032"/>
    <cellStyle name="Accent4 11 4" xfId="11033"/>
    <cellStyle name="Accent4 12" xfId="11034"/>
    <cellStyle name="Accent4 12 2" xfId="11035"/>
    <cellStyle name="Accent4 12 2 2" xfId="11036"/>
    <cellStyle name="Accent4 12 3" xfId="11037"/>
    <cellStyle name="Accent4 12 4" xfId="11038"/>
    <cellStyle name="Accent4 13" xfId="11039"/>
    <cellStyle name="Accent4 13 2" xfId="11040"/>
    <cellStyle name="Accent4 13 2 2" xfId="11041"/>
    <cellStyle name="Accent4 13 3" xfId="11042"/>
    <cellStyle name="Accent4 13 4" xfId="11043"/>
    <cellStyle name="Accent4 14" xfId="11044"/>
    <cellStyle name="Accent4 14 2" xfId="11045"/>
    <cellStyle name="Accent4 14 3" xfId="11046"/>
    <cellStyle name="Accent4 15" xfId="11047"/>
    <cellStyle name="Accent4 16" xfId="11048"/>
    <cellStyle name="Accent4 17" xfId="11049"/>
    <cellStyle name="Accent4 18" xfId="11050"/>
    <cellStyle name="Accent4 19" xfId="11051"/>
    <cellStyle name="Accent4 2" xfId="11052"/>
    <cellStyle name="Accent4 2 2" xfId="11053"/>
    <cellStyle name="Accent4 2 2 2" xfId="11054"/>
    <cellStyle name="Accent4 2 2 2 2" xfId="11055"/>
    <cellStyle name="Accent4 2 2 3" xfId="11056"/>
    <cellStyle name="Accent4 2 3" xfId="11057"/>
    <cellStyle name="Accent4 2 4" xfId="11058"/>
    <cellStyle name="Accent4 2 5" xfId="11059"/>
    <cellStyle name="Accent4 20" xfId="11060"/>
    <cellStyle name="Accent4 21" xfId="11061"/>
    <cellStyle name="Accent4 22" xfId="11062"/>
    <cellStyle name="Accent4 23" xfId="11063"/>
    <cellStyle name="Accent4 24" xfId="11064"/>
    <cellStyle name="Accent4 25" xfId="11065"/>
    <cellStyle name="Accent4 26" xfId="11066"/>
    <cellStyle name="Accent4 27" xfId="11067"/>
    <cellStyle name="Accent4 28" xfId="11068"/>
    <cellStyle name="Accent4 29" xfId="11069"/>
    <cellStyle name="Accent4 3" xfId="11070"/>
    <cellStyle name="Accent4 3 2" xfId="11071"/>
    <cellStyle name="Accent4 3 2 2" xfId="11072"/>
    <cellStyle name="Accent4 3 2 3" xfId="11073"/>
    <cellStyle name="Accent4 3 2 4" xfId="11074"/>
    <cellStyle name="Accent4 3 2 5" xfId="11075"/>
    <cellStyle name="Accent4 3 3" xfId="11076"/>
    <cellStyle name="Accent4 3 3 2" xfId="11077"/>
    <cellStyle name="Accent4 3 3 3" xfId="11078"/>
    <cellStyle name="Accent4 3 3 4" xfId="11079"/>
    <cellStyle name="Accent4 3 4" xfId="11080"/>
    <cellStyle name="Accent4 3 5" xfId="11081"/>
    <cellStyle name="Accent4 3 6" xfId="11082"/>
    <cellStyle name="Accent4 30" xfId="11083"/>
    <cellStyle name="Accent4 31" xfId="11084"/>
    <cellStyle name="Accent4 32" xfId="11085"/>
    <cellStyle name="Accent4 33" xfId="11086"/>
    <cellStyle name="Accent4 4" xfId="11087"/>
    <cellStyle name="Accent4 4 2" xfId="11088"/>
    <cellStyle name="Accent4 4 2 2" xfId="11089"/>
    <cellStyle name="Accent4 4 3" xfId="11090"/>
    <cellStyle name="Accent4 4 4" xfId="11091"/>
    <cellStyle name="Accent4 5" xfId="11092"/>
    <cellStyle name="Accent4 5 2" xfId="11093"/>
    <cellStyle name="Accent4 5 2 2" xfId="11094"/>
    <cellStyle name="Accent4 5 3" xfId="11095"/>
    <cellStyle name="Accent4 5 4" xfId="11096"/>
    <cellStyle name="Accent4 6" xfId="11097"/>
    <cellStyle name="Accent4 6 2" xfId="11098"/>
    <cellStyle name="Accent4 6 2 2" xfId="11099"/>
    <cellStyle name="Accent4 6 3" xfId="11100"/>
    <cellStyle name="Accent4 6 4" xfId="11101"/>
    <cellStyle name="Accent4 7" xfId="11102"/>
    <cellStyle name="Accent4 7 2" xfId="11103"/>
    <cellStyle name="Accent4 7 2 2" xfId="11104"/>
    <cellStyle name="Accent4 7 3" xfId="11105"/>
    <cellStyle name="Accent4 7 4" xfId="11106"/>
    <cellStyle name="Accent4 8" xfId="11107"/>
    <cellStyle name="Accent4 8 2" xfId="11108"/>
    <cellStyle name="Accent4 8 2 2" xfId="11109"/>
    <cellStyle name="Accent4 8 3" xfId="11110"/>
    <cellStyle name="Accent4 8 4" xfId="11111"/>
    <cellStyle name="Accent4 9" xfId="11112"/>
    <cellStyle name="Accent4 9 2" xfId="11113"/>
    <cellStyle name="Accent4 9 2 2" xfId="11114"/>
    <cellStyle name="Accent4 9 3" xfId="11115"/>
    <cellStyle name="Accent4 9 4" xfId="11116"/>
    <cellStyle name="Accent5 - 20%" xfId="11117"/>
    <cellStyle name="Accent5 - 40%" xfId="11118"/>
    <cellStyle name="Accent5 - 60%" xfId="11119"/>
    <cellStyle name="Accent5 10" xfId="11120"/>
    <cellStyle name="Accent5 10 2" xfId="11121"/>
    <cellStyle name="Accent5 10 2 2" xfId="11122"/>
    <cellStyle name="Accent5 10 3" xfId="11123"/>
    <cellStyle name="Accent5 10 4" xfId="11124"/>
    <cellStyle name="Accent5 11" xfId="11125"/>
    <cellStyle name="Accent5 11 2" xfId="11126"/>
    <cellStyle name="Accent5 11 2 2" xfId="11127"/>
    <cellStyle name="Accent5 11 3" xfId="11128"/>
    <cellStyle name="Accent5 11 4" xfId="11129"/>
    <cellStyle name="Accent5 12" xfId="11130"/>
    <cellStyle name="Accent5 12 2" xfId="11131"/>
    <cellStyle name="Accent5 12 2 2" xfId="11132"/>
    <cellStyle name="Accent5 12 3" xfId="11133"/>
    <cellStyle name="Accent5 12 4" xfId="11134"/>
    <cellStyle name="Accent5 13" xfId="11135"/>
    <cellStyle name="Accent5 13 2" xfId="11136"/>
    <cellStyle name="Accent5 13 2 2" xfId="11137"/>
    <cellStyle name="Accent5 13 3" xfId="11138"/>
    <cellStyle name="Accent5 13 4" xfId="11139"/>
    <cellStyle name="Accent5 14" xfId="11140"/>
    <cellStyle name="Accent5 14 2" xfId="11141"/>
    <cellStyle name="Accent5 14 3" xfId="11142"/>
    <cellStyle name="Accent5 15" xfId="11143"/>
    <cellStyle name="Accent5 16" xfId="11144"/>
    <cellStyle name="Accent5 17" xfId="11145"/>
    <cellStyle name="Accent5 18" xfId="11146"/>
    <cellStyle name="Accent5 19" xfId="11147"/>
    <cellStyle name="Accent5 2" xfId="11148"/>
    <cellStyle name="Accent5 2 2" xfId="11149"/>
    <cellStyle name="Accent5 2 2 2" xfId="11150"/>
    <cellStyle name="Accent5 2 2 2 2" xfId="11151"/>
    <cellStyle name="Accent5 2 2 3" xfId="11152"/>
    <cellStyle name="Accent5 2 3" xfId="11153"/>
    <cellStyle name="Accent5 2 4" xfId="11154"/>
    <cellStyle name="Accent5 2 5" xfId="11155"/>
    <cellStyle name="Accent5 20" xfId="11156"/>
    <cellStyle name="Accent5 21" xfId="11157"/>
    <cellStyle name="Accent5 22" xfId="11158"/>
    <cellStyle name="Accent5 23" xfId="11159"/>
    <cellStyle name="Accent5 24" xfId="11160"/>
    <cellStyle name="Accent5 25" xfId="11161"/>
    <cellStyle name="Accent5 26" xfId="11162"/>
    <cellStyle name="Accent5 27" xfId="11163"/>
    <cellStyle name="Accent5 28" xfId="11164"/>
    <cellStyle name="Accent5 29" xfId="11165"/>
    <cellStyle name="Accent5 3" xfId="11166"/>
    <cellStyle name="Accent5 3 2" xfId="11167"/>
    <cellStyle name="Accent5 3 2 2" xfId="11168"/>
    <cellStyle name="Accent5 3 2 3" xfId="11169"/>
    <cellStyle name="Accent5 3 2 4" xfId="11170"/>
    <cellStyle name="Accent5 3 2 5" xfId="11171"/>
    <cellStyle name="Accent5 3 3" xfId="11172"/>
    <cellStyle name="Accent5 3 3 2" xfId="11173"/>
    <cellStyle name="Accent5 3 3 3" xfId="11174"/>
    <cellStyle name="Accent5 3 3 4" xfId="11175"/>
    <cellStyle name="Accent5 3 4" xfId="11176"/>
    <cellStyle name="Accent5 3 5" xfId="11177"/>
    <cellStyle name="Accent5 3 6" xfId="11178"/>
    <cellStyle name="Accent5 30" xfId="11179"/>
    <cellStyle name="Accent5 31" xfId="11180"/>
    <cellStyle name="Accent5 32" xfId="11181"/>
    <cellStyle name="Accent5 33" xfId="11182"/>
    <cellStyle name="Accent5 4" xfId="11183"/>
    <cellStyle name="Accent5 4 2" xfId="11184"/>
    <cellStyle name="Accent5 4 2 2" xfId="11185"/>
    <cellStyle name="Accent5 4 3" xfId="11186"/>
    <cellStyle name="Accent5 4 4" xfId="11187"/>
    <cellStyle name="Accent5 5" xfId="11188"/>
    <cellStyle name="Accent5 5 2" xfId="11189"/>
    <cellStyle name="Accent5 5 2 2" xfId="11190"/>
    <cellStyle name="Accent5 5 3" xfId="11191"/>
    <cellStyle name="Accent5 5 4" xfId="11192"/>
    <cellStyle name="Accent5 6" xfId="11193"/>
    <cellStyle name="Accent5 6 2" xfId="11194"/>
    <cellStyle name="Accent5 6 2 2" xfId="11195"/>
    <cellStyle name="Accent5 6 3" xfId="11196"/>
    <cellStyle name="Accent5 6 4" xfId="11197"/>
    <cellStyle name="Accent5 7" xfId="11198"/>
    <cellStyle name="Accent5 7 2" xfId="11199"/>
    <cellStyle name="Accent5 7 2 2" xfId="11200"/>
    <cellStyle name="Accent5 7 3" xfId="11201"/>
    <cellStyle name="Accent5 7 4" xfId="11202"/>
    <cellStyle name="Accent5 8" xfId="11203"/>
    <cellStyle name="Accent5 8 2" xfId="11204"/>
    <cellStyle name="Accent5 8 2 2" xfId="11205"/>
    <cellStyle name="Accent5 8 3" xfId="11206"/>
    <cellStyle name="Accent5 8 4" xfId="11207"/>
    <cellStyle name="Accent5 9" xfId="11208"/>
    <cellStyle name="Accent5 9 2" xfId="11209"/>
    <cellStyle name="Accent5 9 2 2" xfId="11210"/>
    <cellStyle name="Accent5 9 3" xfId="11211"/>
    <cellStyle name="Accent5 9 4" xfId="11212"/>
    <cellStyle name="Accent6 - 20%" xfId="11213"/>
    <cellStyle name="Accent6 - 40%" xfId="11214"/>
    <cellStyle name="Accent6 - 60%" xfId="11215"/>
    <cellStyle name="Accent6 10" xfId="11216"/>
    <cellStyle name="Accent6 10 2" xfId="11217"/>
    <cellStyle name="Accent6 10 2 2" xfId="11218"/>
    <cellStyle name="Accent6 10 3" xfId="11219"/>
    <cellStyle name="Accent6 10 4" xfId="11220"/>
    <cellStyle name="Accent6 11" xfId="11221"/>
    <cellStyle name="Accent6 11 2" xfId="11222"/>
    <cellStyle name="Accent6 11 2 2" xfId="11223"/>
    <cellStyle name="Accent6 11 3" xfId="11224"/>
    <cellStyle name="Accent6 11 4" xfId="11225"/>
    <cellStyle name="Accent6 12" xfId="11226"/>
    <cellStyle name="Accent6 12 2" xfId="11227"/>
    <cellStyle name="Accent6 12 2 2" xfId="11228"/>
    <cellStyle name="Accent6 12 3" xfId="11229"/>
    <cellStyle name="Accent6 12 4" xfId="11230"/>
    <cellStyle name="Accent6 13" xfId="11231"/>
    <cellStyle name="Accent6 13 2" xfId="11232"/>
    <cellStyle name="Accent6 13 2 2" xfId="11233"/>
    <cellStyle name="Accent6 13 3" xfId="11234"/>
    <cellStyle name="Accent6 13 4" xfId="11235"/>
    <cellStyle name="Accent6 14" xfId="11236"/>
    <cellStyle name="Accent6 14 2" xfId="11237"/>
    <cellStyle name="Accent6 14 3" xfId="11238"/>
    <cellStyle name="Accent6 15" xfId="11239"/>
    <cellStyle name="Accent6 16" xfId="11240"/>
    <cellStyle name="Accent6 17" xfId="11241"/>
    <cellStyle name="Accent6 18" xfId="11242"/>
    <cellStyle name="Accent6 19" xfId="11243"/>
    <cellStyle name="Accent6 2" xfId="11244"/>
    <cellStyle name="Accent6 2 2" xfId="11245"/>
    <cellStyle name="Accent6 2 2 2" xfId="11246"/>
    <cellStyle name="Accent6 2 2 2 2" xfId="11247"/>
    <cellStyle name="Accent6 2 2 3" xfId="11248"/>
    <cellStyle name="Accent6 2 3" xfId="11249"/>
    <cellStyle name="Accent6 2 4" xfId="11250"/>
    <cellStyle name="Accent6 2 5" xfId="11251"/>
    <cellStyle name="Accent6 20" xfId="11252"/>
    <cellStyle name="Accent6 21" xfId="11253"/>
    <cellStyle name="Accent6 22" xfId="11254"/>
    <cellStyle name="Accent6 23" xfId="11255"/>
    <cellStyle name="Accent6 24" xfId="11256"/>
    <cellStyle name="Accent6 25" xfId="11257"/>
    <cellStyle name="Accent6 26" xfId="11258"/>
    <cellStyle name="Accent6 27" xfId="11259"/>
    <cellStyle name="Accent6 28" xfId="11260"/>
    <cellStyle name="Accent6 29" xfId="11261"/>
    <cellStyle name="Accent6 3" xfId="11262"/>
    <cellStyle name="Accent6 3 2" xfId="11263"/>
    <cellStyle name="Accent6 3 2 2" xfId="11264"/>
    <cellStyle name="Accent6 3 2 3" xfId="11265"/>
    <cellStyle name="Accent6 3 2 4" xfId="11266"/>
    <cellStyle name="Accent6 3 2 5" xfId="11267"/>
    <cellStyle name="Accent6 3 3" xfId="11268"/>
    <cellStyle name="Accent6 3 3 2" xfId="11269"/>
    <cellStyle name="Accent6 3 3 3" xfId="11270"/>
    <cellStyle name="Accent6 3 3 4" xfId="11271"/>
    <cellStyle name="Accent6 3 4" xfId="11272"/>
    <cellStyle name="Accent6 3 5" xfId="11273"/>
    <cellStyle name="Accent6 3 6" xfId="11274"/>
    <cellStyle name="Accent6 30" xfId="11275"/>
    <cellStyle name="Accent6 31" xfId="11276"/>
    <cellStyle name="Accent6 32" xfId="11277"/>
    <cellStyle name="Accent6 33" xfId="11278"/>
    <cellStyle name="Accent6 4" xfId="11279"/>
    <cellStyle name="Accent6 4 2" xfId="11280"/>
    <cellStyle name="Accent6 4 2 2" xfId="11281"/>
    <cellStyle name="Accent6 4 3" xfId="11282"/>
    <cellStyle name="Accent6 4 4" xfId="11283"/>
    <cellStyle name="Accent6 5" xfId="11284"/>
    <cellStyle name="Accent6 5 2" xfId="11285"/>
    <cellStyle name="Accent6 5 2 2" xfId="11286"/>
    <cellStyle name="Accent6 5 3" xfId="11287"/>
    <cellStyle name="Accent6 5 4" xfId="11288"/>
    <cellStyle name="Accent6 6" xfId="11289"/>
    <cellStyle name="Accent6 6 2" xfId="11290"/>
    <cellStyle name="Accent6 6 2 2" xfId="11291"/>
    <cellStyle name="Accent6 6 3" xfId="11292"/>
    <cellStyle name="Accent6 6 4" xfId="11293"/>
    <cellStyle name="Accent6 7" xfId="11294"/>
    <cellStyle name="Accent6 7 2" xfId="11295"/>
    <cellStyle name="Accent6 7 2 2" xfId="11296"/>
    <cellStyle name="Accent6 7 3" xfId="11297"/>
    <cellStyle name="Accent6 7 4" xfId="11298"/>
    <cellStyle name="Accent6 8" xfId="11299"/>
    <cellStyle name="Accent6 8 2" xfId="11300"/>
    <cellStyle name="Accent6 8 2 2" xfId="11301"/>
    <cellStyle name="Accent6 8 3" xfId="11302"/>
    <cellStyle name="Accent6 8 4" xfId="11303"/>
    <cellStyle name="Accent6 9" xfId="11304"/>
    <cellStyle name="Accent6 9 2" xfId="11305"/>
    <cellStyle name="Accent6 9 2 2" xfId="11306"/>
    <cellStyle name="Accent6 9 3" xfId="11307"/>
    <cellStyle name="Accent6 9 4" xfId="11308"/>
    <cellStyle name="ÀH«áªº¶W³sµ²" xfId="11309"/>
    <cellStyle name="ALFA" xfId="11310"/>
    <cellStyle name="alternate" xfId="11311"/>
    <cellStyle name="Angus" xfId="11312"/>
    <cellStyle name="ard1" xfId="11313"/>
    <cellStyle name="args.style" xfId="11314"/>
    <cellStyle name="AutoFormat Options" xfId="11315"/>
    <cellStyle name="Availability" xfId="11316"/>
    <cellStyle name="backgr" xfId="11317"/>
    <cellStyle name="Bad 10" xfId="11318"/>
    <cellStyle name="Bad 10 2" xfId="11319"/>
    <cellStyle name="Bad 10 2 2" xfId="11320"/>
    <cellStyle name="Bad 10 3" xfId="11321"/>
    <cellStyle name="Bad 11" xfId="11322"/>
    <cellStyle name="Bad 11 2" xfId="11323"/>
    <cellStyle name="Bad 11 2 2" xfId="11324"/>
    <cellStyle name="Bad 11 3" xfId="11325"/>
    <cellStyle name="Bad 12" xfId="11326"/>
    <cellStyle name="Bad 12 2" xfId="11327"/>
    <cellStyle name="Bad 12 2 2" xfId="11328"/>
    <cellStyle name="Bad 12 3" xfId="11329"/>
    <cellStyle name="Bad 13" xfId="11330"/>
    <cellStyle name="Bad 13 2" xfId="11331"/>
    <cellStyle name="Bad 13 2 2" xfId="11332"/>
    <cellStyle name="Bad 13 3" xfId="11333"/>
    <cellStyle name="Bad 14" xfId="11334"/>
    <cellStyle name="Bad 14 2" xfId="11335"/>
    <cellStyle name="Bad 2" xfId="11336"/>
    <cellStyle name="Bad 2 2" xfId="11337"/>
    <cellStyle name="Bad 2 2 2" xfId="11338"/>
    <cellStyle name="Bad 2 2 2 2" xfId="11339"/>
    <cellStyle name="Bad 2 2 3" xfId="11340"/>
    <cellStyle name="Bad 2 2 4" xfId="11341"/>
    <cellStyle name="Bad 2 2 5" xfId="11342"/>
    <cellStyle name="Bad 2 3" xfId="11343"/>
    <cellStyle name="Bad 2 3 2" xfId="11344"/>
    <cellStyle name="Bad 2 3 3" xfId="11345"/>
    <cellStyle name="Bad 2 3 4" xfId="11346"/>
    <cellStyle name="Bad 2 4" xfId="11347"/>
    <cellStyle name="Bad 2 5" xfId="11348"/>
    <cellStyle name="Bad 2 6" xfId="11349"/>
    <cellStyle name="Bad 3" xfId="11350"/>
    <cellStyle name="Bad 3 2" xfId="11351"/>
    <cellStyle name="Bad 3 2 2" xfId="11352"/>
    <cellStyle name="Bad 3 3" xfId="11353"/>
    <cellStyle name="Bad 3 4" xfId="11354"/>
    <cellStyle name="Bad 3 5" xfId="11355"/>
    <cellStyle name="Bad 3 6" xfId="11356"/>
    <cellStyle name="Bad 4" xfId="11357"/>
    <cellStyle name="Bad 4 2" xfId="11358"/>
    <cellStyle name="Bad 4 2 2" xfId="11359"/>
    <cellStyle name="Bad 4 3" xfId="11360"/>
    <cellStyle name="Bad 5" xfId="11361"/>
    <cellStyle name="Bad 5 2" xfId="11362"/>
    <cellStyle name="Bad 5 2 2" xfId="11363"/>
    <cellStyle name="Bad 5 3" xfId="11364"/>
    <cellStyle name="Bad 6" xfId="11365"/>
    <cellStyle name="Bad 6 2" xfId="11366"/>
    <cellStyle name="Bad 6 2 2" xfId="11367"/>
    <cellStyle name="Bad 6 3" xfId="11368"/>
    <cellStyle name="Bad 7" xfId="11369"/>
    <cellStyle name="Bad 7 2" xfId="11370"/>
    <cellStyle name="Bad 7 2 2" xfId="11371"/>
    <cellStyle name="Bad 7 3" xfId="11372"/>
    <cellStyle name="Bad 8" xfId="11373"/>
    <cellStyle name="Bad 8 2" xfId="11374"/>
    <cellStyle name="Bad 8 2 2" xfId="11375"/>
    <cellStyle name="Bad 8 3" xfId="11376"/>
    <cellStyle name="Bad 9" xfId="11377"/>
    <cellStyle name="Bad 9 2" xfId="11378"/>
    <cellStyle name="Bad 9 2 2" xfId="11379"/>
    <cellStyle name="Bad 9 3" xfId="11380"/>
    <cellStyle name="Balance" xfId="11381"/>
    <cellStyle name="Balance 2" xfId="11382"/>
    <cellStyle name="BalanceBold" xfId="11383"/>
    <cellStyle name="Berekening" xfId="11384"/>
    <cellStyle name="Berekening 2" xfId="11385"/>
    <cellStyle name="Berekening 2 2" xfId="11386"/>
    <cellStyle name="Berekening 2 2 2" xfId="17781"/>
    <cellStyle name="Berekening 2 3" xfId="17780"/>
    <cellStyle name="Berekening 3" xfId="11387"/>
    <cellStyle name="Berekening 3 2" xfId="11388"/>
    <cellStyle name="Berekening 3 2 2" xfId="17783"/>
    <cellStyle name="Berekening 3 3" xfId="17782"/>
    <cellStyle name="Berekening 4" xfId="17779"/>
    <cellStyle name="Body" xfId="11389"/>
    <cellStyle name="Bold" xfId="11390"/>
    <cellStyle name="Boldline" xfId="11391"/>
    <cellStyle name="Boldline 2" xfId="11392"/>
    <cellStyle name="Boldline 3" xfId="11393"/>
    <cellStyle name="Boldline 3 2" xfId="11394"/>
    <cellStyle name="Boldline 4" xfId="11395"/>
    <cellStyle name="Border" xfId="11396"/>
    <cellStyle name="Border 2" xfId="11397"/>
    <cellStyle name="Border 2 2" xfId="11398"/>
    <cellStyle name="Border 2 2 2" xfId="11399"/>
    <cellStyle name="Border 2 3" xfId="11400"/>
    <cellStyle name="Border 2 3 2" xfId="11401"/>
    <cellStyle name="Border 2 4" xfId="11402"/>
    <cellStyle name="Border 2 4 2" xfId="11403"/>
    <cellStyle name="Border 2 5" xfId="11404"/>
    <cellStyle name="Border 2 6" xfId="11405"/>
    <cellStyle name="Border 3" xfId="11406"/>
    <cellStyle name="Border 3 2" xfId="11407"/>
    <cellStyle name="Border 3 2 2" xfId="11408"/>
    <cellStyle name="Border 3 3" xfId="11409"/>
    <cellStyle name="Border 4" xfId="11410"/>
    <cellStyle name="Border 4 2" xfId="11411"/>
    <cellStyle name="Border 5" xfId="11412"/>
    <cellStyle name="Border 5 2" xfId="11413"/>
    <cellStyle name="Border 6" xfId="11414"/>
    <cellStyle name="Brackets (0)" xfId="11415"/>
    <cellStyle name="Brackets (0) 2" xfId="11416"/>
    <cellStyle name="Brackets (0) 2 2" xfId="11417"/>
    <cellStyle name="Brackets (0) 3" xfId="11418"/>
    <cellStyle name="Brackets (1)" xfId="11419"/>
    <cellStyle name="Brackets (1) 2" xfId="11420"/>
    <cellStyle name="Brackets (1) 2 2" xfId="11421"/>
    <cellStyle name="Brackets (1) 3" xfId="11422"/>
    <cellStyle name="Brackets (2)" xfId="11423"/>
    <cellStyle name="Brackets (2) 2" xfId="11424"/>
    <cellStyle name="Brackets (2) 2 2" xfId="11425"/>
    <cellStyle name="Brackets (2) 3" xfId="11426"/>
    <cellStyle name="Brackets 000 (0)" xfId="11427"/>
    <cellStyle name="Brackets 000 (0) 2" xfId="11428"/>
    <cellStyle name="Brackets 000 (0) 2 2" xfId="11429"/>
    <cellStyle name="Brackets 000 (0) 3" xfId="11430"/>
    <cellStyle name="Brackets 000 (1)" xfId="11431"/>
    <cellStyle name="Brackets 000 (1) 2" xfId="11432"/>
    <cellStyle name="Brackets 000 (1) 2 2" xfId="11433"/>
    <cellStyle name="Brackets 000 (1) 3" xfId="11434"/>
    <cellStyle name="Brackets m (1)" xfId="11435"/>
    <cellStyle name="Brand Default" xfId="11436"/>
    <cellStyle name="BS1" xfId="11437"/>
    <cellStyle name="BS2" xfId="11438"/>
    <cellStyle name="BS2 2" xfId="11439"/>
    <cellStyle name="BS2 3" xfId="11440"/>
    <cellStyle name="BS2 4" xfId="11441"/>
    <cellStyle name="BS3" xfId="11442"/>
    <cellStyle name="BS4" xfId="11443"/>
    <cellStyle name="Ç§·ÖÎ»[0]_SCWHX012" xfId="11444"/>
    <cellStyle name="Ç§·ÖÎ»_SCWHX012" xfId="11445"/>
    <cellStyle name="Calc - Green" xfId="11446"/>
    <cellStyle name="Calc - White" xfId="11447"/>
    <cellStyle name="Calc Currency (0)" xfId="11448"/>
    <cellStyle name="Calc Currency (0) 2" xfId="11449"/>
    <cellStyle name="Calc Currency (2)" xfId="11450"/>
    <cellStyle name="Calc Percent (0)" xfId="11451"/>
    <cellStyle name="Calc Percent (0) 2" xfId="11452"/>
    <cellStyle name="Calc Percent (0) 2 2" xfId="11453"/>
    <cellStyle name="Calc Percent (0) 2 2 2" xfId="11454"/>
    <cellStyle name="Calc Percent (0) 2 2 3" xfId="11455"/>
    <cellStyle name="Calc Percent (0) 2 3" xfId="11456"/>
    <cellStyle name="Calc Percent (0) 2 3 2" xfId="11457"/>
    <cellStyle name="Calc Percent (0) 2 3 3" xfId="11458"/>
    <cellStyle name="Calc Percent (0) 2 4" xfId="11459"/>
    <cellStyle name="Calc Percent (0) 2 5" xfId="11460"/>
    <cellStyle name="Calc Percent (0) 3" xfId="11461"/>
    <cellStyle name="Calc Percent (0) 3 2" xfId="11462"/>
    <cellStyle name="Calc Percent (0) 3 3" xfId="11463"/>
    <cellStyle name="Calc Percent (0) 3 4" xfId="11464"/>
    <cellStyle name="Calc Percent (0) 3 5" xfId="11465"/>
    <cellStyle name="Calc Percent (0) 4" xfId="11466"/>
    <cellStyle name="Calc Percent (1)" xfId="11467"/>
    <cellStyle name="Calc Percent (1) 2" xfId="11468"/>
    <cellStyle name="Calc Percent (2)" xfId="11469"/>
    <cellStyle name="Calc Percent (2) 2" xfId="11470"/>
    <cellStyle name="Calc Units (0)" xfId="11471"/>
    <cellStyle name="Calc Units (0) 2" xfId="11472"/>
    <cellStyle name="Calc Units (0) 2 2" xfId="11473"/>
    <cellStyle name="Calc Units (1)" xfId="11474"/>
    <cellStyle name="Calc Units (1) 2" xfId="11475"/>
    <cellStyle name="Calc Units (1) 2 2" xfId="11476"/>
    <cellStyle name="Calc Units (2)" xfId="11477"/>
    <cellStyle name="calc_round" xfId="11478"/>
    <cellStyle name="CALCULATED" xfId="11479"/>
    <cellStyle name="Calculation 10" xfId="11480"/>
    <cellStyle name="Calculation 10 2" xfId="11481"/>
    <cellStyle name="Calculation 10 2 2" xfId="11482"/>
    <cellStyle name="Calculation 10 2 3" xfId="17785"/>
    <cellStyle name="Calculation 10 3" xfId="11483"/>
    <cellStyle name="Calculation 10 4" xfId="17784"/>
    <cellStyle name="Calculation 11" xfId="11484"/>
    <cellStyle name="Calculation 11 2" xfId="11485"/>
    <cellStyle name="Calculation 11 2 2" xfId="11486"/>
    <cellStyle name="Calculation 11 2 3" xfId="17787"/>
    <cellStyle name="Calculation 11 3" xfId="11487"/>
    <cellStyle name="Calculation 11 4" xfId="17786"/>
    <cellStyle name="Calculation 12" xfId="11488"/>
    <cellStyle name="Calculation 12 2" xfId="11489"/>
    <cellStyle name="Calculation 12 2 2" xfId="11490"/>
    <cellStyle name="Calculation 12 2 3" xfId="17789"/>
    <cellStyle name="Calculation 12 3" xfId="11491"/>
    <cellStyle name="Calculation 12 4" xfId="17788"/>
    <cellStyle name="Calculation 13" xfId="11492"/>
    <cellStyle name="Calculation 13 2" xfId="11493"/>
    <cellStyle name="Calculation 13 2 2" xfId="11494"/>
    <cellStyle name="Calculation 13 2 3" xfId="17791"/>
    <cellStyle name="Calculation 13 3" xfId="11495"/>
    <cellStyle name="Calculation 13 4" xfId="17790"/>
    <cellStyle name="Calculation 14" xfId="11496"/>
    <cellStyle name="Calculation 14 2" xfId="11497"/>
    <cellStyle name="Calculation 14 3" xfId="17792"/>
    <cellStyle name="Calculation 2" xfId="11498"/>
    <cellStyle name="Calculation 2 2" xfId="11499"/>
    <cellStyle name="Calculation 2 2 2" xfId="11500"/>
    <cellStyle name="Calculation 2 2 2 2" xfId="11501"/>
    <cellStyle name="Calculation 2 2 2 3" xfId="11502"/>
    <cellStyle name="Calculation 2 2 2 3 2" xfId="17796"/>
    <cellStyle name="Calculation 2 2 2 4" xfId="11503"/>
    <cellStyle name="Calculation 2 2 2 4 2" xfId="17797"/>
    <cellStyle name="Calculation 2 2 2 5" xfId="17795"/>
    <cellStyle name="Calculation 2 2 3" xfId="11504"/>
    <cellStyle name="Calculation 2 2 3 2" xfId="17798"/>
    <cellStyle name="Calculation 2 2 4" xfId="11505"/>
    <cellStyle name="Calculation 2 2 4 2" xfId="17799"/>
    <cellStyle name="Calculation 2 2 5" xfId="11506"/>
    <cellStyle name="Calculation 2 2 5 2" xfId="17800"/>
    <cellStyle name="Calculation 2 2 6" xfId="17794"/>
    <cellStyle name="Calculation 2 3" xfId="11507"/>
    <cellStyle name="Calculation 2 3 2" xfId="11508"/>
    <cellStyle name="Calculation 2 3 2 2" xfId="17801"/>
    <cellStyle name="Calculation 2 3 3" xfId="11509"/>
    <cellStyle name="Calculation 2 3 4" xfId="11510"/>
    <cellStyle name="Calculation 2 3 4 2" xfId="17802"/>
    <cellStyle name="Calculation 2 3 5" xfId="11511"/>
    <cellStyle name="Calculation 2 4" xfId="11512"/>
    <cellStyle name="Calculation 2 4 2" xfId="17803"/>
    <cellStyle name="Calculation 2 5" xfId="11513"/>
    <cellStyle name="Calculation 2 5 2" xfId="17804"/>
    <cellStyle name="Calculation 2 6" xfId="17793"/>
    <cellStyle name="Calculation 3" xfId="11514"/>
    <cellStyle name="Calculation 3 2" xfId="11515"/>
    <cellStyle name="Calculation 3 2 2" xfId="11516"/>
    <cellStyle name="Calculation 3 2 2 2" xfId="11517"/>
    <cellStyle name="Calculation 3 2 2 3" xfId="11518"/>
    <cellStyle name="Calculation 3 2 2 3 2" xfId="17807"/>
    <cellStyle name="Calculation 3 2 3" xfId="11519"/>
    <cellStyle name="Calculation 3 2 3 2" xfId="17808"/>
    <cellStyle name="Calculation 3 2 4" xfId="11520"/>
    <cellStyle name="Calculation 3 2 4 2" xfId="17809"/>
    <cellStyle name="Calculation 3 2 5" xfId="11521"/>
    <cellStyle name="Calculation 3 2 5 2" xfId="17810"/>
    <cellStyle name="Calculation 3 2 6" xfId="17806"/>
    <cellStyle name="Calculation 3 3" xfId="11522"/>
    <cellStyle name="Calculation 3 3 2" xfId="11523"/>
    <cellStyle name="Calculation 3 3 3" xfId="11524"/>
    <cellStyle name="Calculation 3 3 3 2" xfId="17811"/>
    <cellStyle name="Calculation 3 4" xfId="11525"/>
    <cellStyle name="Calculation 3 4 2" xfId="17812"/>
    <cellStyle name="Calculation 3 5" xfId="11526"/>
    <cellStyle name="Calculation 3 5 2" xfId="17813"/>
    <cellStyle name="Calculation 3 6" xfId="11527"/>
    <cellStyle name="Calculation 3 6 2" xfId="17814"/>
    <cellStyle name="Calculation 3 7" xfId="17805"/>
    <cellStyle name="Calculation 4" xfId="11528"/>
    <cellStyle name="Calculation 4 2" xfId="11529"/>
    <cellStyle name="Calculation 4 2 2" xfId="11530"/>
    <cellStyle name="Calculation 4 2 3" xfId="17816"/>
    <cellStyle name="Calculation 4 3" xfId="11531"/>
    <cellStyle name="Calculation 4 4" xfId="11532"/>
    <cellStyle name="Calculation 4 4 2" xfId="17817"/>
    <cellStyle name="Calculation 4 5" xfId="17815"/>
    <cellStyle name="Calculation 5" xfId="11533"/>
    <cellStyle name="Calculation 5 2" xfId="11534"/>
    <cellStyle name="Calculation 5 2 2" xfId="11535"/>
    <cellStyle name="Calculation 5 2 3" xfId="17819"/>
    <cellStyle name="Calculation 5 3" xfId="11536"/>
    <cellStyle name="Calculation 5 4" xfId="17818"/>
    <cellStyle name="Calculation 6" xfId="11537"/>
    <cellStyle name="Calculation 6 2" xfId="11538"/>
    <cellStyle name="Calculation 6 2 2" xfId="11539"/>
    <cellStyle name="Calculation 6 2 3" xfId="17821"/>
    <cellStyle name="Calculation 6 3" xfId="11540"/>
    <cellStyle name="Calculation 6 4" xfId="17820"/>
    <cellStyle name="Calculation 7" xfId="11541"/>
    <cellStyle name="Calculation 7 2" xfId="11542"/>
    <cellStyle name="Calculation 7 2 2" xfId="11543"/>
    <cellStyle name="Calculation 7 2 3" xfId="17823"/>
    <cellStyle name="Calculation 7 3" xfId="11544"/>
    <cellStyle name="Calculation 7 4" xfId="17822"/>
    <cellStyle name="Calculation 8" xfId="11545"/>
    <cellStyle name="Calculation 8 2" xfId="11546"/>
    <cellStyle name="Calculation 8 2 2" xfId="11547"/>
    <cellStyle name="Calculation 8 2 3" xfId="17825"/>
    <cellStyle name="Calculation 8 3" xfId="11548"/>
    <cellStyle name="Calculation 8 4" xfId="17824"/>
    <cellStyle name="Calculation 9" xfId="11549"/>
    <cellStyle name="Calculation 9 2" xfId="11550"/>
    <cellStyle name="Calculation 9 2 2" xfId="11551"/>
    <cellStyle name="Calculation 9 2 3" xfId="17827"/>
    <cellStyle name="Calculation 9 3" xfId="11552"/>
    <cellStyle name="Calculation 9 4" xfId="17826"/>
    <cellStyle name="Call_up_resident_decimals" xfId="11553"/>
    <cellStyle name="Caption" xfId="11554"/>
    <cellStyle name="CdnOxy" xfId="11555"/>
    <cellStyle name="CdnOxy 2" xfId="11556"/>
    <cellStyle name="CdnOxy 3" xfId="11557"/>
    <cellStyle name="CdnOxy 4" xfId="11558"/>
    <cellStyle name="Center" xfId="11559"/>
    <cellStyle name="chapter" xfId="11560"/>
    <cellStyle name="Chapter Heading" xfId="11561"/>
    <cellStyle name="chart" xfId="11562"/>
    <cellStyle name="Check" xfId="11563"/>
    <cellStyle name="Check 2" xfId="11564"/>
    <cellStyle name="Check 2 2" xfId="11565"/>
    <cellStyle name="Check 3" xfId="11566"/>
    <cellStyle name="Check 3 2" xfId="11567"/>
    <cellStyle name="Check 4" xfId="11568"/>
    <cellStyle name="Check 4 2" xfId="11569"/>
    <cellStyle name="Check Cell 10" xfId="11570"/>
    <cellStyle name="Check Cell 10 2" xfId="11571"/>
    <cellStyle name="Check Cell 10 2 2" xfId="11572"/>
    <cellStyle name="Check Cell 10 3" xfId="11573"/>
    <cellStyle name="Check Cell 11" xfId="11574"/>
    <cellStyle name="Check Cell 11 2" xfId="11575"/>
    <cellStyle name="Check Cell 11 2 2" xfId="11576"/>
    <cellStyle name="Check Cell 11 3" xfId="11577"/>
    <cellStyle name="Check Cell 12" xfId="11578"/>
    <cellStyle name="Check Cell 12 2" xfId="11579"/>
    <cellStyle name="Check Cell 12 2 2" xfId="11580"/>
    <cellStyle name="Check Cell 12 3" xfId="11581"/>
    <cellStyle name="Check Cell 13" xfId="11582"/>
    <cellStyle name="Check Cell 13 2" xfId="11583"/>
    <cellStyle name="Check Cell 13 2 2" xfId="11584"/>
    <cellStyle name="Check Cell 13 3" xfId="11585"/>
    <cellStyle name="Check Cell 14" xfId="11586"/>
    <cellStyle name="Check Cell 14 2" xfId="11587"/>
    <cellStyle name="Check Cell 2" xfId="11588"/>
    <cellStyle name="Check Cell 2 2" xfId="11589"/>
    <cellStyle name="Check Cell 2 2 2" xfId="11590"/>
    <cellStyle name="Check Cell 2 2 2 2" xfId="11591"/>
    <cellStyle name="Check Cell 2 2 2 3" xfId="11592"/>
    <cellStyle name="Check Cell 2 2 2 4" xfId="11593"/>
    <cellStyle name="Check Cell 2 2 3" xfId="11594"/>
    <cellStyle name="Check Cell 2 2 4" xfId="11595"/>
    <cellStyle name="Check Cell 2 2 5" xfId="11596"/>
    <cellStyle name="Check Cell 2 3" xfId="11597"/>
    <cellStyle name="Check Cell 2 3 2" xfId="11598"/>
    <cellStyle name="Check Cell 2 3 3" xfId="11599"/>
    <cellStyle name="Check Cell 2 3 4" xfId="11600"/>
    <cellStyle name="Check Cell 2 4" xfId="11601"/>
    <cellStyle name="Check Cell 2 5" xfId="11602"/>
    <cellStyle name="Check Cell 2 6" xfId="11603"/>
    <cellStyle name="Check Cell 2 7" xfId="11604"/>
    <cellStyle name="Check Cell 3" xfId="11605"/>
    <cellStyle name="Check Cell 3 2" xfId="11606"/>
    <cellStyle name="Check Cell 3 2 2" xfId="11607"/>
    <cellStyle name="Check Cell 3 2 3" xfId="11608"/>
    <cellStyle name="Check Cell 3 2 4" xfId="11609"/>
    <cellStyle name="Check Cell 3 3" xfId="11610"/>
    <cellStyle name="Check Cell 3 4" xfId="11611"/>
    <cellStyle name="Check Cell 3 5" xfId="11612"/>
    <cellStyle name="Check Cell 3 6" xfId="11613"/>
    <cellStyle name="Check Cell 4" xfId="11614"/>
    <cellStyle name="Check Cell 4 2" xfId="11615"/>
    <cellStyle name="Check Cell 4 2 2" xfId="11616"/>
    <cellStyle name="Check Cell 4 3" xfId="11617"/>
    <cellStyle name="Check Cell 5" xfId="11618"/>
    <cellStyle name="Check Cell 5 2" xfId="11619"/>
    <cellStyle name="Check Cell 5 2 2" xfId="11620"/>
    <cellStyle name="Check Cell 5 3" xfId="11621"/>
    <cellStyle name="Check Cell 6" xfId="11622"/>
    <cellStyle name="Check Cell 6 2" xfId="11623"/>
    <cellStyle name="Check Cell 6 2 2" xfId="11624"/>
    <cellStyle name="Check Cell 6 3" xfId="11625"/>
    <cellStyle name="Check Cell 7" xfId="11626"/>
    <cellStyle name="Check Cell 7 2" xfId="11627"/>
    <cellStyle name="Check Cell 7 2 2" xfId="11628"/>
    <cellStyle name="Check Cell 7 3" xfId="11629"/>
    <cellStyle name="Check Cell 8" xfId="11630"/>
    <cellStyle name="Check Cell 8 2" xfId="11631"/>
    <cellStyle name="Check Cell 8 2 2" xfId="11632"/>
    <cellStyle name="Check Cell 8 3" xfId="11633"/>
    <cellStyle name="Check Cell 9" xfId="11634"/>
    <cellStyle name="Check Cell 9 2" xfId="11635"/>
    <cellStyle name="Check Cell 9 2 2" xfId="11636"/>
    <cellStyle name="Check Cell 9 3" xfId="11637"/>
    <cellStyle name="Color number" xfId="11638"/>
    <cellStyle name="Color number 10" xfId="11639"/>
    <cellStyle name="Color number 11" xfId="11640"/>
    <cellStyle name="Color number 12" xfId="11641"/>
    <cellStyle name="Color number 13" xfId="11642"/>
    <cellStyle name="Color number 14" xfId="11643"/>
    <cellStyle name="Color number 15" xfId="11644"/>
    <cellStyle name="Color number 16" xfId="11645"/>
    <cellStyle name="Color number 17" xfId="11646"/>
    <cellStyle name="Color number 18" xfId="11647"/>
    <cellStyle name="Color number 19" xfId="11648"/>
    <cellStyle name="Color number 2" xfId="11649"/>
    <cellStyle name="Color number 20" xfId="11650"/>
    <cellStyle name="Color number 21" xfId="11651"/>
    <cellStyle name="Color number 22" xfId="11652"/>
    <cellStyle name="Color number 23" xfId="11653"/>
    <cellStyle name="Color number 24" xfId="11654"/>
    <cellStyle name="Color number 25" xfId="11655"/>
    <cellStyle name="Color number 26" xfId="11656"/>
    <cellStyle name="Color number 27" xfId="11657"/>
    <cellStyle name="Color number 3" xfId="11658"/>
    <cellStyle name="Color number 4" xfId="11659"/>
    <cellStyle name="Color number 5" xfId="11660"/>
    <cellStyle name="Color number 6" xfId="11661"/>
    <cellStyle name="Color number 7" xfId="11662"/>
    <cellStyle name="Color number 8" xfId="11663"/>
    <cellStyle name="Color number 9" xfId="11664"/>
    <cellStyle name="column - Style1" xfId="11665"/>
    <cellStyle name="Column_Title" xfId="11666"/>
    <cellStyle name="Comma  - Style1" xfId="11667"/>
    <cellStyle name="Comma  - Style1 2" xfId="11668"/>
    <cellStyle name="Comma  - Style1 3" xfId="11669"/>
    <cellStyle name="Comma  - Style1 4" xfId="11670"/>
    <cellStyle name="Comma  - Style1 5" xfId="11671"/>
    <cellStyle name="Comma  - Style2" xfId="11672"/>
    <cellStyle name="Comma  - Style2 2" xfId="11673"/>
    <cellStyle name="Comma  - Style2 3" xfId="11674"/>
    <cellStyle name="Comma  - Style2 4" xfId="11675"/>
    <cellStyle name="Comma  - Style2 5" xfId="11676"/>
    <cellStyle name="Comma  - Style3" xfId="11677"/>
    <cellStyle name="Comma  - Style3 2" xfId="11678"/>
    <cellStyle name="Comma  - Style3 3" xfId="11679"/>
    <cellStyle name="Comma  - Style3 4" xfId="11680"/>
    <cellStyle name="Comma  - Style3 5" xfId="11681"/>
    <cellStyle name="Comma  - Style4" xfId="11682"/>
    <cellStyle name="Comma  - Style4 2" xfId="11683"/>
    <cellStyle name="Comma  - Style4 3" xfId="11684"/>
    <cellStyle name="Comma  - Style4 4" xfId="11685"/>
    <cellStyle name="Comma  - Style4 5" xfId="11686"/>
    <cellStyle name="Comma  - Style5" xfId="11687"/>
    <cellStyle name="Comma  - Style5 2" xfId="11688"/>
    <cellStyle name="Comma  - Style5 3" xfId="11689"/>
    <cellStyle name="Comma  - Style5 4" xfId="11690"/>
    <cellStyle name="Comma  - Style5 5" xfId="11691"/>
    <cellStyle name="Comma  - Style6" xfId="11692"/>
    <cellStyle name="Comma  - Style6 2" xfId="11693"/>
    <cellStyle name="Comma  - Style6 3" xfId="11694"/>
    <cellStyle name="Comma  - Style6 4" xfId="11695"/>
    <cellStyle name="Comma  - Style6 5" xfId="11696"/>
    <cellStyle name="Comma  - Style7" xfId="11697"/>
    <cellStyle name="Comma  - Style7 2" xfId="11698"/>
    <cellStyle name="Comma  - Style7 3" xfId="11699"/>
    <cellStyle name="Comma  - Style7 4" xfId="11700"/>
    <cellStyle name="Comma  - Style7 5" xfId="11701"/>
    <cellStyle name="Comma  - Style8" xfId="11702"/>
    <cellStyle name="Comma  - Style8 2" xfId="11703"/>
    <cellStyle name="Comma  - Style8 3" xfId="11704"/>
    <cellStyle name="Comma  - Style8 4" xfId="11705"/>
    <cellStyle name="Comma  - Style8 5" xfId="11706"/>
    <cellStyle name="Comma [0] 2" xfId="11707"/>
    <cellStyle name="Comma [0] 2 2" xfId="11708"/>
    <cellStyle name="Comma [0] 2 2 2" xfId="11709"/>
    <cellStyle name="Comma [0] 2 3" xfId="11710"/>
    <cellStyle name="Comma [0] 2 5" xfId="11711"/>
    <cellStyle name="Comma [0] 3" xfId="11712"/>
    <cellStyle name="Comma [0] 4" xfId="11713"/>
    <cellStyle name="Comma [00]" xfId="11714"/>
    <cellStyle name="Comma [00] 2" xfId="11715"/>
    <cellStyle name="Comma [00] 2 2" xfId="11716"/>
    <cellStyle name="Comma 10" xfId="11717"/>
    <cellStyle name="Comma 10 2" xfId="11718"/>
    <cellStyle name="Comma 10 3" xfId="11719"/>
    <cellStyle name="Comma 10 4" xfId="11720"/>
    <cellStyle name="Comma 10 4 2" xfId="11721"/>
    <cellStyle name="Comma 10 5" xfId="11722"/>
    <cellStyle name="Comma 10 6" xfId="11723"/>
    <cellStyle name="Comma 10 7" xfId="11724"/>
    <cellStyle name="Comma 11" xfId="11725"/>
    <cellStyle name="Comma 11 2" xfId="11726"/>
    <cellStyle name="Comma 11 3" xfId="11727"/>
    <cellStyle name="Comma 11 4" xfId="11728"/>
    <cellStyle name="Comma 11 5" xfId="11729"/>
    <cellStyle name="Comma 12" xfId="11730"/>
    <cellStyle name="Comma 12 2" xfId="11731"/>
    <cellStyle name="Comma 12 2 2" xfId="11732"/>
    <cellStyle name="Comma 12 3" xfId="11733"/>
    <cellStyle name="Comma 12 4" xfId="11734"/>
    <cellStyle name="Comma 13" xfId="11735"/>
    <cellStyle name="Comma 13 2" xfId="11736"/>
    <cellStyle name="Comma 13 2 2" xfId="11737"/>
    <cellStyle name="Comma 13 3" xfId="11738"/>
    <cellStyle name="Comma 13 4" xfId="11739"/>
    <cellStyle name="Comma 13 5" xfId="11740"/>
    <cellStyle name="Comma 14" xfId="11741"/>
    <cellStyle name="Comma 14 2" xfId="11742"/>
    <cellStyle name="Comma 14 2 2" xfId="11743"/>
    <cellStyle name="Comma 14 3" xfId="11744"/>
    <cellStyle name="Comma 14 4" xfId="11745"/>
    <cellStyle name="Comma 14 5" xfId="11746"/>
    <cellStyle name="Comma 14 6" xfId="11747"/>
    <cellStyle name="Comma 15" xfId="11748"/>
    <cellStyle name="Comma 15 2" xfId="11749"/>
    <cellStyle name="Comma 15 3" xfId="11750"/>
    <cellStyle name="Comma 15 4" xfId="11751"/>
    <cellStyle name="Comma 15 5" xfId="11752"/>
    <cellStyle name="Comma 16" xfId="11753"/>
    <cellStyle name="Comma 16 2" xfId="11754"/>
    <cellStyle name="Comma 16 3" xfId="11755"/>
    <cellStyle name="Comma 16 4" xfId="11756"/>
    <cellStyle name="Comma 16 5" xfId="11757"/>
    <cellStyle name="Comma 17" xfId="11758"/>
    <cellStyle name="Comma 17 2" xfId="11759"/>
    <cellStyle name="Comma 17 3" xfId="11760"/>
    <cellStyle name="Comma 18" xfId="11761"/>
    <cellStyle name="Comma 18 2" xfId="11762"/>
    <cellStyle name="Comma 18 3" xfId="11763"/>
    <cellStyle name="Comma 19" xfId="11764"/>
    <cellStyle name="Comma 2" xfId="11765"/>
    <cellStyle name="Comma 2 10" xfId="11766"/>
    <cellStyle name="Comma 2 10 2" xfId="11767"/>
    <cellStyle name="Comma 2 11" xfId="11768"/>
    <cellStyle name="Comma 2 12" xfId="11769"/>
    <cellStyle name="Comma 2 13" xfId="11770"/>
    <cellStyle name="Comma 2 13 2" xfId="11771"/>
    <cellStyle name="Comma 2 14" xfId="17828"/>
    <cellStyle name="Comma 2 2" xfId="11772"/>
    <cellStyle name="Comma 2 2 2" xfId="11773"/>
    <cellStyle name="Comma 2 2 2 2" xfId="11774"/>
    <cellStyle name="Comma 2 2 2 2 2" xfId="11775"/>
    <cellStyle name="Comma 2 2 2 2 3" xfId="11776"/>
    <cellStyle name="Comma 2 2 2 3" xfId="11777"/>
    <cellStyle name="Comma 2 2 2 4" xfId="11778"/>
    <cellStyle name="Comma 2 2 2 4 2" xfId="11779"/>
    <cellStyle name="Comma 2 2 2 5" xfId="11780"/>
    <cellStyle name="Comma 2 2 3" xfId="11781"/>
    <cellStyle name="Comma 2 2 3 2" xfId="11782"/>
    <cellStyle name="Comma 2 2 3 2 2" xfId="11783"/>
    <cellStyle name="Comma 2 2 3 3" xfId="11784"/>
    <cellStyle name="Comma 2 2 4" xfId="11785"/>
    <cellStyle name="Comma 2 2 4 2" xfId="11786"/>
    <cellStyle name="Comma 2 2 4 2 2" xfId="11787"/>
    <cellStyle name="Comma 2 2 5" xfId="11788"/>
    <cellStyle name="Comma 2 2 5 2" xfId="11789"/>
    <cellStyle name="Comma 2 2 6" xfId="11790"/>
    <cellStyle name="Comma 2 2 7" xfId="11791"/>
    <cellStyle name="Comma 2 2 8" xfId="11792"/>
    <cellStyle name="Comma 2 2 9" xfId="11793"/>
    <cellStyle name="Comma 2 2_KMG PKI (2)" xfId="11794"/>
    <cellStyle name="Comma 2 3" xfId="11795"/>
    <cellStyle name="Comma 2 3 2" xfId="11796"/>
    <cellStyle name="Comma 2 3 2 2" xfId="11797"/>
    <cellStyle name="Comma 2 3 2 2 2" xfId="11798"/>
    <cellStyle name="Comma 2 3 3" xfId="11799"/>
    <cellStyle name="Comma 2 3 3 2" xfId="11800"/>
    <cellStyle name="Comma 2 3 4" xfId="11801"/>
    <cellStyle name="Comma 2 3 5" xfId="11802"/>
    <cellStyle name="Comma 2 3 5 2" xfId="11803"/>
    <cellStyle name="Comma 2 3 6" xfId="11804"/>
    <cellStyle name="Comma 2 4" xfId="11805"/>
    <cellStyle name="Comma 2 4 2" xfId="11806"/>
    <cellStyle name="Comma 2 4 2 2" xfId="11807"/>
    <cellStyle name="Comma 2 4 2 2 2" xfId="11808"/>
    <cellStyle name="Comma 2 4 3" xfId="11809"/>
    <cellStyle name="Comma 2 4 3 2" xfId="11810"/>
    <cellStyle name="Comma 2 4 4" xfId="11811"/>
    <cellStyle name="Comma 2 4 4 2" xfId="11812"/>
    <cellStyle name="Comma 2 5" xfId="11813"/>
    <cellStyle name="Comma 2 5 2" xfId="11814"/>
    <cellStyle name="Comma 2 5 2 2" xfId="11815"/>
    <cellStyle name="Comma 2 5 3" xfId="11816"/>
    <cellStyle name="Comma 2 5 3 2" xfId="11817"/>
    <cellStyle name="Comma 2 5 4" xfId="11818"/>
    <cellStyle name="Comma 2 5 4 2" xfId="11819"/>
    <cellStyle name="Comma 2 6" xfId="11820"/>
    <cellStyle name="Comma 2 6 2" xfId="11821"/>
    <cellStyle name="Comma 2 7" xfId="11822"/>
    <cellStyle name="Comma 2 7 2" xfId="11823"/>
    <cellStyle name="Comma 2 8" xfId="11824"/>
    <cellStyle name="Comma 2 8 2" xfId="11825"/>
    <cellStyle name="Comma 2 9" xfId="11826"/>
    <cellStyle name="Comma 2 9 2" xfId="11827"/>
    <cellStyle name="Comma 2_NIestimation_reas_test_3Q_2010_DKA" xfId="11828"/>
    <cellStyle name="Comma 20" xfId="11829"/>
    <cellStyle name="Comma 21" xfId="11830"/>
    <cellStyle name="Comma 22" xfId="11831"/>
    <cellStyle name="Comma 23" xfId="11832"/>
    <cellStyle name="Comma 23 2" xfId="11833"/>
    <cellStyle name="Comma 24" xfId="11834"/>
    <cellStyle name="Comma 25" xfId="11835"/>
    <cellStyle name="Comma 25 2" xfId="11836"/>
    <cellStyle name="Comma 26" xfId="11837"/>
    <cellStyle name="Comma 26 2" xfId="11838"/>
    <cellStyle name="Comma 27" xfId="11839"/>
    <cellStyle name="Comma 27 2" xfId="11840"/>
    <cellStyle name="Comma 28" xfId="11841"/>
    <cellStyle name="Comma 29" xfId="11842"/>
    <cellStyle name="Comma 3" xfId="11843"/>
    <cellStyle name="Comma 3 10" xfId="17829"/>
    <cellStyle name="Comma 3 2" xfId="11844"/>
    <cellStyle name="Comma 3 2 2" xfId="11845"/>
    <cellStyle name="Comma 3 2 2 2" xfId="11846"/>
    <cellStyle name="Comma 3 2 2 3" xfId="11847"/>
    <cellStyle name="Comma 3 2 2 4" xfId="11848"/>
    <cellStyle name="Comma 3 2 2 5" xfId="11849"/>
    <cellStyle name="Comma 3 2 3" xfId="11850"/>
    <cellStyle name="Comma 3 2 3 2" xfId="11851"/>
    <cellStyle name="Comma 3 2 3 3" xfId="11852"/>
    <cellStyle name="Comma 3 2 3 4" xfId="11853"/>
    <cellStyle name="Comma 3 2 4" xfId="11854"/>
    <cellStyle name="Comma 3 2 4 2" xfId="11855"/>
    <cellStyle name="Comma 3 2 5" xfId="11856"/>
    <cellStyle name="Comma 3 2 6" xfId="17830"/>
    <cellStyle name="Comma 3 3" xfId="11857"/>
    <cellStyle name="Comma 3 3 2" xfId="11858"/>
    <cellStyle name="Comma 3 3 2 2" xfId="11859"/>
    <cellStyle name="Comma 3 3 2 3" xfId="11860"/>
    <cellStyle name="Comma 3 3 3" xfId="11861"/>
    <cellStyle name="Comma 3 3 4" xfId="11862"/>
    <cellStyle name="Comma 3 3 5" xfId="11863"/>
    <cellStyle name="Comma 3 4" xfId="11864"/>
    <cellStyle name="Comma 3 4 2" xfId="11865"/>
    <cellStyle name="Comma 3 4 3" xfId="11866"/>
    <cellStyle name="Comma 3 4 3 2" xfId="11867"/>
    <cellStyle name="Comma 3 4 4" xfId="11868"/>
    <cellStyle name="Comma 3 4 5" xfId="11869"/>
    <cellStyle name="Comma 3 5" xfId="11870"/>
    <cellStyle name="Comma 3 6" xfId="11871"/>
    <cellStyle name="Comma 3 7" xfId="11872"/>
    <cellStyle name="Comma 3 7 2" xfId="11873"/>
    <cellStyle name="Comma 3 8" xfId="11874"/>
    <cellStyle name="Comma 3 9" xfId="11875"/>
    <cellStyle name="Comma 30" xfId="11876"/>
    <cellStyle name="Comma 31" xfId="11877"/>
    <cellStyle name="Comma 38" xfId="11878"/>
    <cellStyle name="Comma 4" xfId="11879"/>
    <cellStyle name="Comma 4 2" xfId="11880"/>
    <cellStyle name="Comma 4 2 2" xfId="11881"/>
    <cellStyle name="Comma 4 2 2 2" xfId="11882"/>
    <cellStyle name="Comma 4 2 2 3" xfId="11883"/>
    <cellStyle name="Comma 4 2 2 4" xfId="11884"/>
    <cellStyle name="Comma 4 2 2 5" xfId="11885"/>
    <cellStyle name="Comma 4 2 3" xfId="11886"/>
    <cellStyle name="Comma 4 2 4" xfId="11887"/>
    <cellStyle name="Comma 4 2 5" xfId="11888"/>
    <cellStyle name="Comma 4 2 6" xfId="11889"/>
    <cellStyle name="Comma 4 3" xfId="11890"/>
    <cellStyle name="Comma 4 3 2" xfId="11891"/>
    <cellStyle name="Comma 4 3 2 2" xfId="11892"/>
    <cellStyle name="Comma 4 3 2 2 2" xfId="11893"/>
    <cellStyle name="Comma 4 3 3" xfId="11894"/>
    <cellStyle name="Comma 4 3 4" xfId="11895"/>
    <cellStyle name="Comma 4 3 5" xfId="11896"/>
    <cellStyle name="Comma 4 3 6" xfId="11897"/>
    <cellStyle name="Comma 4 4" xfId="11898"/>
    <cellStyle name="Comma 4 4 2" xfId="11899"/>
    <cellStyle name="Comma 4 5" xfId="11900"/>
    <cellStyle name="Comma 4 5 2" xfId="11901"/>
    <cellStyle name="Comma 4 6" xfId="11902"/>
    <cellStyle name="Comma 4 7" xfId="11903"/>
    <cellStyle name="Comma 4 8" xfId="11904"/>
    <cellStyle name="Comma 5" xfId="11905"/>
    <cellStyle name="Comma 5 2" xfId="11906"/>
    <cellStyle name="Comma 5 2 2" xfId="11907"/>
    <cellStyle name="Comma 5 2 3" xfId="11908"/>
    <cellStyle name="Comma 5 2 3 2" xfId="11909"/>
    <cellStyle name="Comma 5 2 4" xfId="11910"/>
    <cellStyle name="Comma 5 2 5" xfId="11911"/>
    <cellStyle name="Comma 5 2 5 2" xfId="11912"/>
    <cellStyle name="Comma 5 2 6" xfId="11913"/>
    <cellStyle name="Comma 5 2 7" xfId="11914"/>
    <cellStyle name="Comma 5 3" xfId="11915"/>
    <cellStyle name="Comma 5 3 2" xfId="11916"/>
    <cellStyle name="Comma 5 3 3" xfId="11917"/>
    <cellStyle name="Comma 5 4" xfId="11918"/>
    <cellStyle name="Comma 5 4 2" xfId="11919"/>
    <cellStyle name="Comma 5 5" xfId="11920"/>
    <cellStyle name="Comma 5 6" xfId="11921"/>
    <cellStyle name="Comma 5 6 2" xfId="11922"/>
    <cellStyle name="Comma 5 7" xfId="11923"/>
    <cellStyle name="Comma 6" xfId="11924"/>
    <cellStyle name="Comma 6 2" xfId="11925"/>
    <cellStyle name="Comma 6 2 2" xfId="11926"/>
    <cellStyle name="Comma 6 2 2 2" xfId="11927"/>
    <cellStyle name="Comma 6 2 3" xfId="11928"/>
    <cellStyle name="Comma 6 2 4" xfId="11929"/>
    <cellStyle name="Comma 6 2 5" xfId="11930"/>
    <cellStyle name="Comma 6 3" xfId="11931"/>
    <cellStyle name="Comma 6 3 2" xfId="11932"/>
    <cellStyle name="Comma 6 4" xfId="11933"/>
    <cellStyle name="Comma 6 4 2" xfId="11934"/>
    <cellStyle name="Comma 6 5" xfId="11935"/>
    <cellStyle name="Comma 6 6" xfId="11936"/>
    <cellStyle name="Comma 6 7" xfId="11937"/>
    <cellStyle name="Comma 7" xfId="11938"/>
    <cellStyle name="Comma 7 2" xfId="11939"/>
    <cellStyle name="Comma 7 2 2" xfId="11940"/>
    <cellStyle name="Comma 7 2 2 2" xfId="11941"/>
    <cellStyle name="Comma 7 2 2 2 2" xfId="11942"/>
    <cellStyle name="Comma 7 2 2 3" xfId="11943"/>
    <cellStyle name="Comma 7 2 3" xfId="11944"/>
    <cellStyle name="Comma 7 2 4" xfId="11945"/>
    <cellStyle name="Comma 7 2 4 2" xfId="11946"/>
    <cellStyle name="Comma 7 2 5" xfId="11947"/>
    <cellStyle name="Comma 7 3" xfId="11948"/>
    <cellStyle name="Comma 7 3 2" xfId="11949"/>
    <cellStyle name="Comma 7 3 2 2" xfId="11950"/>
    <cellStyle name="Comma 7 3 2 3" xfId="11951"/>
    <cellStyle name="Comma 7 3 3" xfId="11952"/>
    <cellStyle name="Comma 7 3 4" xfId="11953"/>
    <cellStyle name="Comma 7 4" xfId="11954"/>
    <cellStyle name="Comma 7 4 2" xfId="11955"/>
    <cellStyle name="Comma 7 5" xfId="11956"/>
    <cellStyle name="Comma 7 5 2" xfId="11957"/>
    <cellStyle name="Comma 7 6" xfId="11958"/>
    <cellStyle name="Comma 7 7" xfId="11959"/>
    <cellStyle name="Comma 7 7 2" xfId="11960"/>
    <cellStyle name="Comma 7 8" xfId="11961"/>
    <cellStyle name="Comma 8" xfId="11962"/>
    <cellStyle name="Comma 8 2" xfId="11963"/>
    <cellStyle name="Comma 8 2 2" xfId="11964"/>
    <cellStyle name="Comma 8 2 2 2" xfId="11965"/>
    <cellStyle name="Comma 8 3" xfId="11966"/>
    <cellStyle name="Comma 8 3 2" xfId="11967"/>
    <cellStyle name="Comma 8 4" xfId="11968"/>
    <cellStyle name="Comma 8 5" xfId="11969"/>
    <cellStyle name="Comma 8 6" xfId="11970"/>
    <cellStyle name="Comma 9" xfId="11971"/>
    <cellStyle name="Comma 9 2" xfId="11972"/>
    <cellStyle name="Comma 9 2 2" xfId="11973"/>
    <cellStyle name="Comma 9 2 2 2" xfId="11974"/>
    <cellStyle name="Comma 9 2 2 2 2" xfId="11975"/>
    <cellStyle name="Comma 9 2 2 2 2 2" xfId="17834"/>
    <cellStyle name="Comma 9 2 2 2 3" xfId="17833"/>
    <cellStyle name="Comma 9 2 2 3" xfId="11976"/>
    <cellStyle name="Comma 9 2 2 3 2" xfId="17835"/>
    <cellStyle name="Comma 9 2 2 4" xfId="11977"/>
    <cellStyle name="Comma 9 2 2 4 2" xfId="17836"/>
    <cellStyle name="Comma 9 2 2 5" xfId="17832"/>
    <cellStyle name="Comma 9 2 3" xfId="11978"/>
    <cellStyle name="Comma 9 2 4" xfId="11979"/>
    <cellStyle name="Comma 9 2 4 2" xfId="11980"/>
    <cellStyle name="Comma 9 2 4 2 2" xfId="17838"/>
    <cellStyle name="Comma 9 2 4 3" xfId="17837"/>
    <cellStyle name="Comma 9 2 5" xfId="11981"/>
    <cellStyle name="Comma 9 2 5 2" xfId="17839"/>
    <cellStyle name="Comma 9 2 6" xfId="11982"/>
    <cellStyle name="Comma 9 2 6 2" xfId="17840"/>
    <cellStyle name="Comma 9 2 7" xfId="17831"/>
    <cellStyle name="Comma 9 3" xfId="11983"/>
    <cellStyle name="Comma 9 4" xfId="11984"/>
    <cellStyle name="Comma 9 4 2" xfId="11985"/>
    <cellStyle name="Comma 9 5" xfId="11986"/>
    <cellStyle name="Comma 9 5 2" xfId="11987"/>
    <cellStyle name="Comma 9 5 2 2" xfId="17842"/>
    <cellStyle name="Comma 9 5 3" xfId="17841"/>
    <cellStyle name="Comma 9 6" xfId="11988"/>
    <cellStyle name="Comma 9 7" xfId="11989"/>
    <cellStyle name="Comma 9 7 2" xfId="17843"/>
    <cellStyle name="Comma 9 8" xfId="11990"/>
    <cellStyle name="Comma 9 9" xfId="11991"/>
    <cellStyle name="Comma 9 9 2" xfId="17844"/>
    <cellStyle name="Comma0" xfId="11992"/>
    <cellStyle name="Comma0 - Modelo1" xfId="11993"/>
    <cellStyle name="Comma0 - Style1" xfId="11994"/>
    <cellStyle name="Comma0 10" xfId="11995"/>
    <cellStyle name="Comma0 10 2" xfId="11996"/>
    <cellStyle name="Comma0 11" xfId="11997"/>
    <cellStyle name="Comma0 11 2" xfId="11998"/>
    <cellStyle name="Comma0 12" xfId="11999"/>
    <cellStyle name="Comma0 12 2" xfId="12000"/>
    <cellStyle name="Comma0 13" xfId="12001"/>
    <cellStyle name="Comma0 14" xfId="12002"/>
    <cellStyle name="Comma0 15" xfId="12003"/>
    <cellStyle name="Comma0 2" xfId="12004"/>
    <cellStyle name="Comma0 2 2" xfId="12005"/>
    <cellStyle name="Comma0 3" xfId="12006"/>
    <cellStyle name="Comma0 3 2" xfId="12007"/>
    <cellStyle name="Comma0 4" xfId="12008"/>
    <cellStyle name="Comma0 4 2" xfId="12009"/>
    <cellStyle name="Comma0 5" xfId="12010"/>
    <cellStyle name="Comma0 5 2" xfId="12011"/>
    <cellStyle name="Comma0 6" xfId="12012"/>
    <cellStyle name="Comma0 6 2" xfId="12013"/>
    <cellStyle name="Comma0 7" xfId="12014"/>
    <cellStyle name="Comma0 7 2" xfId="12015"/>
    <cellStyle name="Comma0 8" xfId="12016"/>
    <cellStyle name="Comma0 8 2" xfId="12017"/>
    <cellStyle name="Comma0 9" xfId="12018"/>
    <cellStyle name="Comma0 9 2" xfId="12019"/>
    <cellStyle name="Comma1 - Modelo2" xfId="12020"/>
    <cellStyle name="Comma1 - Style2" xfId="12021"/>
    <cellStyle name="Copied" xfId="12022"/>
    <cellStyle name="Copied 2" xfId="12023"/>
    <cellStyle name="Copied 3" xfId="12024"/>
    <cellStyle name="Copied 4" xfId="12025"/>
    <cellStyle name="CPdollnum" xfId="12026"/>
    <cellStyle name="CPdollnum 2" xfId="12027"/>
    <cellStyle name="CPgennum" xfId="12028"/>
    <cellStyle name="CPgennum 2" xfId="12029"/>
    <cellStyle name="CPgennum 2 2" xfId="12030"/>
    <cellStyle name="CPgennum 3" xfId="12031"/>
    <cellStyle name="cpoilnum" xfId="12032"/>
    <cellStyle name="cpoilnum 2" xfId="12033"/>
    <cellStyle name="CPPerCent" xfId="12034"/>
    <cellStyle name="CPPerCent 2" xfId="12035"/>
    <cellStyle name="CPpershare" xfId="12036"/>
    <cellStyle name="CPpershare 2" xfId="12037"/>
    <cellStyle name="CPpersharenodoll" xfId="12038"/>
    <cellStyle name="CPpersharenodoll 2" xfId="12039"/>
    <cellStyle name="Credit" xfId="12040"/>
    <cellStyle name="Credit subtotal" xfId="12041"/>
    <cellStyle name="Credit subtotal 2" xfId="12042"/>
    <cellStyle name="Credit subtotal 3" xfId="12043"/>
    <cellStyle name="Credit subtotal 3 2" xfId="12044"/>
    <cellStyle name="Credit subtotal 4" xfId="12045"/>
    <cellStyle name="Credit subtotal 5" xfId="12046"/>
    <cellStyle name="Credit Total" xfId="12047"/>
    <cellStyle name="Credit Total 2" xfId="12048"/>
    <cellStyle name="Credit Total 2 2" xfId="12049"/>
    <cellStyle name="Currency [0] 2" xfId="12050"/>
    <cellStyle name="Currency [0] 2 2" xfId="12051"/>
    <cellStyle name="Currency [0]b" xfId="12052"/>
    <cellStyle name="Currency [0]b 2" xfId="12053"/>
    <cellStyle name="Currency [00]" xfId="12054"/>
    <cellStyle name="currency(2)" xfId="12055"/>
    <cellStyle name="currency(2) 2" xfId="12056"/>
    <cellStyle name="currency(2) 3" xfId="12057"/>
    <cellStyle name="currency(2) 4" xfId="12058"/>
    <cellStyle name="Currency0" xfId="12059"/>
    <cellStyle name="Currency0 10" xfId="12060"/>
    <cellStyle name="Currency0 10 2" xfId="12061"/>
    <cellStyle name="Currency0 10 3" xfId="12062"/>
    <cellStyle name="Currency0 11" xfId="12063"/>
    <cellStyle name="Currency0 11 2" xfId="12064"/>
    <cellStyle name="Currency0 11 3" xfId="12065"/>
    <cellStyle name="Currency0 12" xfId="12066"/>
    <cellStyle name="Currency0 12 2" xfId="12067"/>
    <cellStyle name="Currency0 12 3" xfId="12068"/>
    <cellStyle name="Currency0 13" xfId="12069"/>
    <cellStyle name="Currency0 14" xfId="12070"/>
    <cellStyle name="Currency0 2" xfId="12071"/>
    <cellStyle name="Currency0 2 2" xfId="12072"/>
    <cellStyle name="Currency0 3" xfId="12073"/>
    <cellStyle name="Currency0 3 2" xfId="12074"/>
    <cellStyle name="Currency0 3 3" xfId="12075"/>
    <cellStyle name="Currency0 4" xfId="12076"/>
    <cellStyle name="Currency0 4 2" xfId="12077"/>
    <cellStyle name="Currency0 4 3" xfId="12078"/>
    <cellStyle name="Currency0 5" xfId="12079"/>
    <cellStyle name="Currency0 5 2" xfId="12080"/>
    <cellStyle name="Currency0 5 3" xfId="12081"/>
    <cellStyle name="Currency0 6" xfId="12082"/>
    <cellStyle name="Currency0 6 2" xfId="12083"/>
    <cellStyle name="Currency0 6 3" xfId="12084"/>
    <cellStyle name="Currency0 7" xfId="12085"/>
    <cellStyle name="Currency0 7 2" xfId="12086"/>
    <cellStyle name="Currency0 7 3" xfId="12087"/>
    <cellStyle name="Currency0 8" xfId="12088"/>
    <cellStyle name="Currency0 8 2" xfId="12089"/>
    <cellStyle name="Currency0 8 3" xfId="12090"/>
    <cellStyle name="Currency0 9" xfId="12091"/>
    <cellStyle name="Currency0 9 2" xfId="12092"/>
    <cellStyle name="Currency0 9 3" xfId="12093"/>
    <cellStyle name="Currency0_DNL Budget Q2Q3Q4 v14" xfId="12094"/>
    <cellStyle name="currentperiod" xfId="12095"/>
    <cellStyle name="currentperiod 2" xfId="12096"/>
    <cellStyle name="currentperiod 2 2" xfId="12097"/>
    <cellStyle name="currentperiod 2 2 2" xfId="17847"/>
    <cellStyle name="currentperiod 2 3" xfId="17846"/>
    <cellStyle name="currentperiod 3" xfId="12098"/>
    <cellStyle name="currentperiod 3 2" xfId="12099"/>
    <cellStyle name="currentperiod 3 2 2" xfId="17849"/>
    <cellStyle name="currentperiod 3 3" xfId="17848"/>
    <cellStyle name="currentperiod 4" xfId="12100"/>
    <cellStyle name="currentperiod 4 2" xfId="17850"/>
    <cellStyle name="currentperiod 5" xfId="12101"/>
    <cellStyle name="currentperiod 5 2" xfId="17851"/>
    <cellStyle name="currentperiod 6" xfId="12102"/>
    <cellStyle name="currentperiod 6 2" xfId="17852"/>
    <cellStyle name="currentperiod 7" xfId="12103"/>
    <cellStyle name="currentperiod 7 2" xfId="17853"/>
    <cellStyle name="currentperiod 8" xfId="17845"/>
    <cellStyle name="d" xfId="12104"/>
    <cellStyle name="d 2" xfId="12105"/>
    <cellStyle name="d 2 2" xfId="12106"/>
    <cellStyle name="Data" xfId="12107"/>
    <cellStyle name="Data 2" xfId="12108"/>
    <cellStyle name="Data Book" xfId="12109"/>
    <cellStyle name="DataBold" xfId="12110"/>
    <cellStyle name="Date" xfId="12111"/>
    <cellStyle name="Date 10" xfId="12112"/>
    <cellStyle name="Date 10 2" xfId="12113"/>
    <cellStyle name="Date 11" xfId="12114"/>
    <cellStyle name="Date 11 2" xfId="12115"/>
    <cellStyle name="Date 12" xfId="12116"/>
    <cellStyle name="Date 12 2" xfId="12117"/>
    <cellStyle name="Date 13" xfId="12118"/>
    <cellStyle name="date 14" xfId="12119"/>
    <cellStyle name="Date 15" xfId="12120"/>
    <cellStyle name="Date 16" xfId="12121"/>
    <cellStyle name="Date 17" xfId="12122"/>
    <cellStyle name="Date 18" xfId="12123"/>
    <cellStyle name="Date 19" xfId="12124"/>
    <cellStyle name="Date 2" xfId="12125"/>
    <cellStyle name="Date 2 2" xfId="12126"/>
    <cellStyle name="Date 2 3" xfId="12127"/>
    <cellStyle name="Date 20" xfId="12128"/>
    <cellStyle name="Date 3" xfId="12129"/>
    <cellStyle name="Date 3 2" xfId="12130"/>
    <cellStyle name="Date 3 3" xfId="12131"/>
    <cellStyle name="Date 4" xfId="12132"/>
    <cellStyle name="Date 4 2" xfId="12133"/>
    <cellStyle name="Date 5" xfId="12134"/>
    <cellStyle name="Date 5 2" xfId="12135"/>
    <cellStyle name="Date 6" xfId="12136"/>
    <cellStyle name="Date 6 2" xfId="12137"/>
    <cellStyle name="Date 7" xfId="12138"/>
    <cellStyle name="Date 7 2" xfId="12139"/>
    <cellStyle name="Date 8" xfId="12140"/>
    <cellStyle name="Date 8 2" xfId="12141"/>
    <cellStyle name="Date 9" xfId="12142"/>
    <cellStyle name="Date 9 2" xfId="12143"/>
    <cellStyle name="Date Short" xfId="12144"/>
    <cellStyle name="Date Short 2" xfId="12145"/>
    <cellStyle name="Date without year" xfId="12146"/>
    <cellStyle name="Date without year 2" xfId="12147"/>
    <cellStyle name="Date without year 3" xfId="12148"/>
    <cellStyle name="Date without year 4" xfId="12149"/>
    <cellStyle name="Date_18" xfId="12150"/>
    <cellStyle name="dátumig" xfId="12151"/>
    <cellStyle name="dátumig 2" xfId="12152"/>
    <cellStyle name="dátumig 2 2" xfId="12153"/>
    <cellStyle name="dátumtól" xfId="12154"/>
    <cellStyle name="dátumtól 2" xfId="12155"/>
    <cellStyle name="dátumtól 2 2" xfId="12156"/>
    <cellStyle name="Debit" xfId="12157"/>
    <cellStyle name="Debit subtotal" xfId="12158"/>
    <cellStyle name="Debit subtotal 2" xfId="12159"/>
    <cellStyle name="Debit subtotal 3" xfId="12160"/>
    <cellStyle name="Debit subtotal 4" xfId="12161"/>
    <cellStyle name="Debit subtotal 4 2" xfId="12162"/>
    <cellStyle name="Debit subtotal 5" xfId="12163"/>
    <cellStyle name="Debit subtotal 6" xfId="12164"/>
    <cellStyle name="Debit Total" xfId="12165"/>
    <cellStyle name="Debit Total 2" xfId="12166"/>
    <cellStyle name="Debit Total 2 2" xfId="12167"/>
    <cellStyle name="Debit Total 2 2 2" xfId="12168"/>
    <cellStyle name="Debit Total 3" xfId="12169"/>
    <cellStyle name="Debit Total 3 2" xfId="12170"/>
    <cellStyle name="Debit Total 3 2 2" xfId="12171"/>
    <cellStyle name="Debit Total 4" xfId="12172"/>
    <cellStyle name="Debit Total 4 2" xfId="12173"/>
    <cellStyle name="Debit Total 4 2 2" xfId="12174"/>
    <cellStyle name="Debit Total 5" xfId="12175"/>
    <cellStyle name="Debit_Balance Sheet" xfId="12176"/>
    <cellStyle name="DELTA" xfId="12177"/>
    <cellStyle name="DELTA 2" xfId="12178"/>
    <cellStyle name="DELTA 2 2" xfId="12179"/>
    <cellStyle name="DELTA 2 3" xfId="12180"/>
    <cellStyle name="DELTA 2 4" xfId="12181"/>
    <cellStyle name="DELTA 3" xfId="12182"/>
    <cellStyle name="DELTA 3 2" xfId="12183"/>
    <cellStyle name="DELTA 3 2 2" xfId="12184"/>
    <cellStyle name="DELTA 3 3" xfId="12185"/>
    <cellStyle name="DELTA 4" xfId="12186"/>
    <cellStyle name="DELTA 4 2" xfId="12187"/>
    <cellStyle name="DELTA_2012-2011" xfId="12188"/>
    <cellStyle name="Details" xfId="12189"/>
    <cellStyle name="Details 10" xfId="12190"/>
    <cellStyle name="Details 10 2" xfId="12191"/>
    <cellStyle name="Details 10 3" xfId="12192"/>
    <cellStyle name="Details 11" xfId="12193"/>
    <cellStyle name="Details 11 2" xfId="12194"/>
    <cellStyle name="Details 12" xfId="12195"/>
    <cellStyle name="Details 12 2" xfId="12196"/>
    <cellStyle name="Details 12 3" xfId="12197"/>
    <cellStyle name="Details 13" xfId="12198"/>
    <cellStyle name="Details 14" xfId="12199"/>
    <cellStyle name="Details 15" xfId="12200"/>
    <cellStyle name="Details 16" xfId="12201"/>
    <cellStyle name="Details 16 2" xfId="12202"/>
    <cellStyle name="Details 17" xfId="12203"/>
    <cellStyle name="Details 17 2" xfId="12204"/>
    <cellStyle name="Details 18" xfId="12205"/>
    <cellStyle name="Details 19" xfId="12206"/>
    <cellStyle name="Details 2" xfId="12207"/>
    <cellStyle name="Details 2 2" xfId="12208"/>
    <cellStyle name="Details 2 3" xfId="12209"/>
    <cellStyle name="Details 2_breakdown tax expenses" xfId="12210"/>
    <cellStyle name="Details 20" xfId="12211"/>
    <cellStyle name="Details 21" xfId="12212"/>
    <cellStyle name="Details 22" xfId="12213"/>
    <cellStyle name="Details 23" xfId="12214"/>
    <cellStyle name="Details 24" xfId="12215"/>
    <cellStyle name="Details 25" xfId="12216"/>
    <cellStyle name="Details 26" xfId="12217"/>
    <cellStyle name="Details 26 2" xfId="12218"/>
    <cellStyle name="Details 27" xfId="12219"/>
    <cellStyle name="Details 27 2" xfId="12220"/>
    <cellStyle name="Details 28" xfId="12221"/>
    <cellStyle name="Details 28 2" xfId="12222"/>
    <cellStyle name="Details 29" xfId="12223"/>
    <cellStyle name="Details 29 2" xfId="12224"/>
    <cellStyle name="Details 3" xfId="12225"/>
    <cellStyle name="Details 3 2" xfId="12226"/>
    <cellStyle name="Details 30" xfId="12227"/>
    <cellStyle name="Details 31" xfId="12228"/>
    <cellStyle name="Details 32" xfId="12229"/>
    <cellStyle name="Details 33" xfId="12230"/>
    <cellStyle name="Details 34" xfId="12231"/>
    <cellStyle name="Details 35" xfId="12232"/>
    <cellStyle name="Details 36" xfId="12233"/>
    <cellStyle name="Details 37" xfId="12234"/>
    <cellStyle name="Details 38" xfId="12235"/>
    <cellStyle name="Details 4" xfId="12236"/>
    <cellStyle name="Details 4 2" xfId="12237"/>
    <cellStyle name="Details 5" xfId="12238"/>
    <cellStyle name="Details 5 2" xfId="12239"/>
    <cellStyle name="Details 5 3" xfId="12240"/>
    <cellStyle name="Details 6" xfId="12241"/>
    <cellStyle name="Details 7" xfId="12242"/>
    <cellStyle name="Details 8" xfId="12243"/>
    <cellStyle name="Details 8 2" xfId="12244"/>
    <cellStyle name="Details 9" xfId="12245"/>
    <cellStyle name="Details 9 2" xfId="12246"/>
    <cellStyle name="Details 9 3" xfId="12247"/>
    <cellStyle name="Details_10-01-26 EP KMG_Cooperatieve KMG EP UA_12m 2009" xfId="12248"/>
    <cellStyle name="Deviant" xfId="12249"/>
    <cellStyle name="Dezimal [0]_NEGS" xfId="12250"/>
    <cellStyle name="Dezimal_NEGS" xfId="12251"/>
    <cellStyle name="Dia" xfId="12252"/>
    <cellStyle name="Dia 2" xfId="12253"/>
    <cellStyle name="Din-light" xfId="12254"/>
    <cellStyle name="dollars" xfId="12255"/>
    <cellStyle name="dollars 2" xfId="12256"/>
    <cellStyle name="dollars 2 2" xfId="12257"/>
    <cellStyle name="dollars 3" xfId="12258"/>
    <cellStyle name="done" xfId="12259"/>
    <cellStyle name="done 2" xfId="12260"/>
    <cellStyle name="done 3" xfId="12261"/>
    <cellStyle name="done 4" xfId="12262"/>
    <cellStyle name="done 5" xfId="12263"/>
    <cellStyle name="dont_touch_me" xfId="12264"/>
    <cellStyle name="Dziesiêtny [0]_1" xfId="12265"/>
    <cellStyle name="Dziesiêtny_1" xfId="12266"/>
    <cellStyle name="Dziesiętny_Arkusz2" xfId="12267"/>
    <cellStyle name="E&amp;Y House" xfId="12268"/>
    <cellStyle name="E&amp;Y House 2" xfId="12269"/>
    <cellStyle name="E&amp;Y House 3" xfId="12270"/>
    <cellStyle name="Emphasis 1" xfId="12271"/>
    <cellStyle name="Emphasis 2" xfId="12272"/>
    <cellStyle name="Emphasis 3" xfId="12273"/>
    <cellStyle name="Encabez1" xfId="12274"/>
    <cellStyle name="Encabez1 2" xfId="12275"/>
    <cellStyle name="Encabez2" xfId="12276"/>
    <cellStyle name="Encabez2 2" xfId="12277"/>
    <cellStyle name="Enter Currency (0)" xfId="12278"/>
    <cellStyle name="Enter Currency (0) 2" xfId="12279"/>
    <cellStyle name="Enter Currency (0) 2 2" xfId="12280"/>
    <cellStyle name="Enter Currency (2)" xfId="12281"/>
    <cellStyle name="Enter Units (0)" xfId="12282"/>
    <cellStyle name="Enter Units (0) 2" xfId="12283"/>
    <cellStyle name="Enter Units (0) 2 2" xfId="12284"/>
    <cellStyle name="Enter Units (1)" xfId="12285"/>
    <cellStyle name="Enter Units (1) 2" xfId="12286"/>
    <cellStyle name="Enter Units (1) 2 2" xfId="12287"/>
    <cellStyle name="Enter Units (2)" xfId="12288"/>
    <cellStyle name="Entered" xfId="12289"/>
    <cellStyle name="Entered 2" xfId="12290"/>
    <cellStyle name="Entered 3" xfId="12291"/>
    <cellStyle name="Entered 4" xfId="12292"/>
    <cellStyle name="Euro" xfId="12293"/>
    <cellStyle name="Euro 2" xfId="12294"/>
    <cellStyle name="Euro 2 2" xfId="12295"/>
    <cellStyle name="Euro 2 3" xfId="12296"/>
    <cellStyle name="Euro 3" xfId="12297"/>
    <cellStyle name="Euro 3 2" xfId="12298"/>
    <cellStyle name="Euro 3 3" xfId="12299"/>
    <cellStyle name="Euro 4" xfId="12300"/>
    <cellStyle name="Euro 4 2" xfId="12301"/>
    <cellStyle name="Euro 5" xfId="12302"/>
    <cellStyle name="Euro 5 2" xfId="12303"/>
    <cellStyle name="Euro 6" xfId="12304"/>
    <cellStyle name="Explanatory Text 10" xfId="12305"/>
    <cellStyle name="Explanatory Text 10 2" xfId="12306"/>
    <cellStyle name="Explanatory Text 10 2 2" xfId="12307"/>
    <cellStyle name="Explanatory Text 10 3" xfId="12308"/>
    <cellStyle name="Explanatory Text 11" xfId="12309"/>
    <cellStyle name="Explanatory Text 11 2" xfId="12310"/>
    <cellStyle name="Explanatory Text 11 2 2" xfId="12311"/>
    <cellStyle name="Explanatory Text 11 3" xfId="12312"/>
    <cellStyle name="Explanatory Text 12" xfId="12313"/>
    <cellStyle name="Explanatory Text 12 2" xfId="12314"/>
    <cellStyle name="Explanatory Text 12 2 2" xfId="12315"/>
    <cellStyle name="Explanatory Text 12 3" xfId="12316"/>
    <cellStyle name="Explanatory Text 13" xfId="12317"/>
    <cellStyle name="Explanatory Text 13 2" xfId="12318"/>
    <cellStyle name="Explanatory Text 13 2 2" xfId="12319"/>
    <cellStyle name="Explanatory Text 13 3" xfId="12320"/>
    <cellStyle name="Explanatory Text 14" xfId="12321"/>
    <cellStyle name="Explanatory Text 14 2" xfId="12322"/>
    <cellStyle name="Explanatory Text 2" xfId="12323"/>
    <cellStyle name="Explanatory Text 2 2" xfId="12324"/>
    <cellStyle name="Explanatory Text 2 2 2" xfId="12325"/>
    <cellStyle name="Explanatory Text 2 2 2 2" xfId="12326"/>
    <cellStyle name="Explanatory Text 2 2 3" xfId="12327"/>
    <cellStyle name="Explanatory Text 2 2 4" xfId="12328"/>
    <cellStyle name="Explanatory Text 2 2 5" xfId="12329"/>
    <cellStyle name="Explanatory Text 2 3" xfId="12330"/>
    <cellStyle name="Explanatory Text 2 3 2" xfId="12331"/>
    <cellStyle name="Explanatory Text 2 3 3" xfId="12332"/>
    <cellStyle name="Explanatory Text 2 4" xfId="12333"/>
    <cellStyle name="Explanatory Text 2 5" xfId="12334"/>
    <cellStyle name="Explanatory Text 2 6" xfId="12335"/>
    <cellStyle name="Explanatory Text 3" xfId="12336"/>
    <cellStyle name="Explanatory Text 3 2" xfId="12337"/>
    <cellStyle name="Explanatory Text 3 2 2" xfId="12338"/>
    <cellStyle name="Explanatory Text 3 3" xfId="12339"/>
    <cellStyle name="Explanatory Text 3 4" xfId="12340"/>
    <cellStyle name="Explanatory Text 3 5" xfId="12341"/>
    <cellStyle name="Explanatory Text 3 6" xfId="12342"/>
    <cellStyle name="Explanatory Text 4" xfId="12343"/>
    <cellStyle name="Explanatory Text 4 2" xfId="12344"/>
    <cellStyle name="Explanatory Text 4 2 2" xfId="12345"/>
    <cellStyle name="Explanatory Text 4 3" xfId="12346"/>
    <cellStyle name="Explanatory Text 5" xfId="12347"/>
    <cellStyle name="Explanatory Text 5 2" xfId="12348"/>
    <cellStyle name="Explanatory Text 5 2 2" xfId="12349"/>
    <cellStyle name="Explanatory Text 5 3" xfId="12350"/>
    <cellStyle name="Explanatory Text 6" xfId="12351"/>
    <cellStyle name="Explanatory Text 6 2" xfId="12352"/>
    <cellStyle name="Explanatory Text 6 2 2" xfId="12353"/>
    <cellStyle name="Explanatory Text 6 3" xfId="12354"/>
    <cellStyle name="Explanatory Text 7" xfId="12355"/>
    <cellStyle name="Explanatory Text 7 2" xfId="12356"/>
    <cellStyle name="Explanatory Text 7 2 2" xfId="12357"/>
    <cellStyle name="Explanatory Text 7 3" xfId="12358"/>
    <cellStyle name="Explanatory Text 8" xfId="12359"/>
    <cellStyle name="Explanatory Text 8 2" xfId="12360"/>
    <cellStyle name="Explanatory Text 8 2 2" xfId="12361"/>
    <cellStyle name="Explanatory Text 8 3" xfId="12362"/>
    <cellStyle name="Explanatory Text 9" xfId="12363"/>
    <cellStyle name="Explanatory Text 9 2" xfId="12364"/>
    <cellStyle name="Explanatory Text 9 2 2" xfId="12365"/>
    <cellStyle name="Explanatory Text 9 3" xfId="12366"/>
    <cellStyle name="EYBlocked" xfId="12367"/>
    <cellStyle name="EYBlocked 2" xfId="12368"/>
    <cellStyle name="EYCallUp" xfId="12369"/>
    <cellStyle name="EYCheck" xfId="12370"/>
    <cellStyle name="EYColumnHeading" xfId="12371"/>
    <cellStyle name="EYDate" xfId="12372"/>
    <cellStyle name="EYDeviant" xfId="12373"/>
    <cellStyle name="EYDeviant 2" xfId="12374"/>
    <cellStyle name="EYFlag" xfId="12375"/>
    <cellStyle name="EYHeader1" xfId="12376"/>
    <cellStyle name="EYHeader1 2" xfId="17854"/>
    <cellStyle name="EYHeader2" xfId="12377"/>
    <cellStyle name="EYHeader3" xfId="12378"/>
    <cellStyle name="EYInputDate" xfId="12379"/>
    <cellStyle name="EYInputDate 2" xfId="12380"/>
    <cellStyle name="EYInputDate 2 2" xfId="12381"/>
    <cellStyle name="EYInputDate 3" xfId="12382"/>
    <cellStyle name="EYInputPercent" xfId="12383"/>
    <cellStyle name="EYInputPercent 2" xfId="12384"/>
    <cellStyle name="EYInputPercent 2 2" xfId="12385"/>
    <cellStyle name="EYInputPercent 3" xfId="12386"/>
    <cellStyle name="EYInputValue" xfId="12387"/>
    <cellStyle name="EYInputValue 2" xfId="12388"/>
    <cellStyle name="EYInputValue 2 2" xfId="12389"/>
    <cellStyle name="EYInputValue 3" xfId="12390"/>
    <cellStyle name="EYNormal" xfId="12391"/>
    <cellStyle name="EYPercent" xfId="12392"/>
    <cellStyle name="EYPercentCapped" xfId="12393"/>
    <cellStyle name="EYSubTotal" xfId="12394"/>
    <cellStyle name="EYSubTotal 2" xfId="12395"/>
    <cellStyle name="EYSubTotal 2 2" xfId="17856"/>
    <cellStyle name="EYSubTotal 3" xfId="17855"/>
    <cellStyle name="EYtext" xfId="12396"/>
    <cellStyle name="EYTotal" xfId="12397"/>
    <cellStyle name="EYTotal 2" xfId="12398"/>
    <cellStyle name="EYTotal 2 2" xfId="17858"/>
    <cellStyle name="EYTotal 3" xfId="17857"/>
    <cellStyle name="EYWIP" xfId="12399"/>
    <cellStyle name="EYWIP 2" xfId="12400"/>
    <cellStyle name="F2" xfId="12401"/>
    <cellStyle name="F2 2" xfId="12402"/>
    <cellStyle name="F2 3" xfId="12403"/>
    <cellStyle name="F2 4" xfId="12404"/>
    <cellStyle name="F2 5" xfId="12405"/>
    <cellStyle name="F2 6" xfId="12406"/>
    <cellStyle name="F2 7" xfId="12407"/>
    <cellStyle name="F2 8" xfId="12408"/>
    <cellStyle name="F2_Dinyel model" xfId="12409"/>
    <cellStyle name="F3" xfId="12410"/>
    <cellStyle name="F3 2" xfId="12411"/>
    <cellStyle name="F3 3" xfId="12412"/>
    <cellStyle name="F3 4" xfId="12413"/>
    <cellStyle name="F3 5" xfId="12414"/>
    <cellStyle name="F3 6" xfId="12415"/>
    <cellStyle name="F3 7" xfId="12416"/>
    <cellStyle name="F3 8" xfId="12417"/>
    <cellStyle name="F3_Dinyel model" xfId="12418"/>
    <cellStyle name="F4" xfId="12419"/>
    <cellStyle name="F4 2" xfId="12420"/>
    <cellStyle name="F4 3" xfId="12421"/>
    <cellStyle name="F4 4" xfId="12422"/>
    <cellStyle name="F4 5" xfId="12423"/>
    <cellStyle name="F4 6" xfId="12424"/>
    <cellStyle name="F4 7" xfId="12425"/>
    <cellStyle name="F4 8" xfId="12426"/>
    <cellStyle name="F4 9" xfId="12427"/>
    <cellStyle name="F4_Dinyel model" xfId="12428"/>
    <cellStyle name="F5" xfId="12429"/>
    <cellStyle name="F5 2" xfId="12430"/>
    <cellStyle name="F5 3" xfId="12431"/>
    <cellStyle name="F5 4" xfId="12432"/>
    <cellStyle name="F5 5" xfId="12433"/>
    <cellStyle name="F5 6" xfId="12434"/>
    <cellStyle name="F5 7" xfId="12435"/>
    <cellStyle name="F5 8" xfId="12436"/>
    <cellStyle name="F5_Dinyel model" xfId="12437"/>
    <cellStyle name="F6" xfId="12438"/>
    <cellStyle name="F6 - Style2" xfId="12439"/>
    <cellStyle name="F6 2" xfId="12440"/>
    <cellStyle name="F6 3" xfId="12441"/>
    <cellStyle name="F6 4" xfId="12442"/>
    <cellStyle name="F6 5" xfId="12443"/>
    <cellStyle name="F6 6" xfId="12444"/>
    <cellStyle name="F6 7" xfId="12445"/>
    <cellStyle name="F6 8" xfId="12446"/>
    <cellStyle name="F6 9" xfId="12447"/>
    <cellStyle name="F6_Dinyel model" xfId="12448"/>
    <cellStyle name="F7" xfId="12449"/>
    <cellStyle name="F7 2" xfId="12450"/>
    <cellStyle name="F7 3" xfId="12451"/>
    <cellStyle name="F7 4" xfId="12452"/>
    <cellStyle name="F7 5" xfId="12453"/>
    <cellStyle name="F7 6" xfId="12454"/>
    <cellStyle name="F7 7" xfId="12455"/>
    <cellStyle name="F7 8" xfId="12456"/>
    <cellStyle name="F7_Dinyel model" xfId="12457"/>
    <cellStyle name="F8" xfId="12458"/>
    <cellStyle name="F8 - Style1" xfId="12459"/>
    <cellStyle name="F8 2" xfId="12460"/>
    <cellStyle name="F8 3" xfId="12461"/>
    <cellStyle name="F8 4" xfId="12462"/>
    <cellStyle name="F8 5" xfId="12463"/>
    <cellStyle name="F8 6" xfId="12464"/>
    <cellStyle name="F8 7" xfId="12465"/>
    <cellStyle name="F8 8" xfId="12466"/>
    <cellStyle name="F8 9" xfId="12467"/>
    <cellStyle name="F8_AGP_AP_31.12.2008_DA(V4)" xfId="12468"/>
    <cellStyle name="Factor" xfId="12469"/>
    <cellStyle name="Factor 2" xfId="12470"/>
    <cellStyle name="Factor 2 2" xfId="17860"/>
    <cellStyle name="Factor 3" xfId="17859"/>
    <cellStyle name="Feeder Field" xfId="12471"/>
    <cellStyle name="Feeder Field 2" xfId="12472"/>
    <cellStyle name="Feeder Field 2 2" xfId="17862"/>
    <cellStyle name="Feeder Field 3" xfId="17861"/>
    <cellStyle name="Fijo" xfId="12473"/>
    <cellStyle name="Fijo 2" xfId="12474"/>
    <cellStyle name="filling_table" xfId="12475"/>
    <cellStyle name="Financiero" xfId="12476"/>
    <cellStyle name="Financiero 2" xfId="12477"/>
    <cellStyle name="Fixed" xfId="12478"/>
    <cellStyle name="Fixed 10" xfId="12479"/>
    <cellStyle name="Fixed 10 2" xfId="12480"/>
    <cellStyle name="Fixed 11" xfId="12481"/>
    <cellStyle name="Fixed 11 2" xfId="12482"/>
    <cellStyle name="Fixed 12" xfId="12483"/>
    <cellStyle name="Fixed 12 2" xfId="12484"/>
    <cellStyle name="Fixed 13" xfId="12485"/>
    <cellStyle name="Fixed 14" xfId="12486"/>
    <cellStyle name="Fixed 2" xfId="12487"/>
    <cellStyle name="Fixed 2 2" xfId="12488"/>
    <cellStyle name="Fixed 3" xfId="12489"/>
    <cellStyle name="Fixed 3 2" xfId="12490"/>
    <cellStyle name="Fixed 4" xfId="12491"/>
    <cellStyle name="Fixed 4 2" xfId="12492"/>
    <cellStyle name="Fixed 5" xfId="12493"/>
    <cellStyle name="Fixed 5 2" xfId="12494"/>
    <cellStyle name="Fixed 6" xfId="12495"/>
    <cellStyle name="Fixed 6 2" xfId="12496"/>
    <cellStyle name="Fixed 7" xfId="12497"/>
    <cellStyle name="Fixed 7 2" xfId="12498"/>
    <cellStyle name="Fixed 8" xfId="12499"/>
    <cellStyle name="Fixed 8 2" xfId="12500"/>
    <cellStyle name="Fixed 9" xfId="12501"/>
    <cellStyle name="Fixed 9 2" xfId="12502"/>
    <cellStyle name="Followed Hyperlink 10" xfId="12503"/>
    <cellStyle name="Followed Hyperlink 11" xfId="12504"/>
    <cellStyle name="Followed Hyperlink 12" xfId="12505"/>
    <cellStyle name="Followed Hyperlink 13" xfId="12506"/>
    <cellStyle name="Followed Hyperlink 14" xfId="12507"/>
    <cellStyle name="Followed Hyperlink 15" xfId="12508"/>
    <cellStyle name="Followed Hyperlink 16" xfId="12509"/>
    <cellStyle name="Followed Hyperlink 17" xfId="12510"/>
    <cellStyle name="Followed Hyperlink 18" xfId="12511"/>
    <cellStyle name="Followed Hyperlink 19" xfId="12512"/>
    <cellStyle name="Followed Hyperlink 2" xfId="12513"/>
    <cellStyle name="Followed Hyperlink 20" xfId="12514"/>
    <cellStyle name="Followed Hyperlink 21" xfId="12515"/>
    <cellStyle name="Followed Hyperlink 22" xfId="12516"/>
    <cellStyle name="Followed Hyperlink 23" xfId="12517"/>
    <cellStyle name="Followed Hyperlink 24" xfId="12518"/>
    <cellStyle name="Followed Hyperlink 25" xfId="12519"/>
    <cellStyle name="Followed Hyperlink 26" xfId="12520"/>
    <cellStyle name="Followed Hyperlink 27" xfId="12521"/>
    <cellStyle name="Followed Hyperlink 28" xfId="12522"/>
    <cellStyle name="Followed Hyperlink 29" xfId="12523"/>
    <cellStyle name="Followed Hyperlink 3" xfId="12524"/>
    <cellStyle name="Followed Hyperlink 30" xfId="12525"/>
    <cellStyle name="Followed Hyperlink 31" xfId="12526"/>
    <cellStyle name="Followed Hyperlink 32" xfId="12527"/>
    <cellStyle name="Followed Hyperlink 33" xfId="12528"/>
    <cellStyle name="Followed Hyperlink 34" xfId="12529"/>
    <cellStyle name="Followed Hyperlink 35" xfId="12530"/>
    <cellStyle name="Followed Hyperlink 36" xfId="12531"/>
    <cellStyle name="Followed Hyperlink 37" xfId="12532"/>
    <cellStyle name="Followed Hyperlink 38" xfId="12533"/>
    <cellStyle name="Followed Hyperlink 39" xfId="12534"/>
    <cellStyle name="Followed Hyperlink 4" xfId="12535"/>
    <cellStyle name="Followed Hyperlink 40" xfId="12536"/>
    <cellStyle name="Followed Hyperlink 41" xfId="12537"/>
    <cellStyle name="Followed Hyperlink 42" xfId="12538"/>
    <cellStyle name="Followed Hyperlink 43" xfId="12539"/>
    <cellStyle name="Followed Hyperlink 44" xfId="12540"/>
    <cellStyle name="Followed Hyperlink 45" xfId="12541"/>
    <cellStyle name="Followed Hyperlink 46" xfId="12542"/>
    <cellStyle name="Followed Hyperlink 5" xfId="12543"/>
    <cellStyle name="Followed Hyperlink 6" xfId="12544"/>
    <cellStyle name="Followed Hyperlink 7" xfId="12545"/>
    <cellStyle name="Followed Hyperlink 8" xfId="12546"/>
    <cellStyle name="Followed Hyperlink 9" xfId="12547"/>
    <cellStyle name="footnote" xfId="12548"/>
    <cellStyle name="footnote 2" xfId="12549"/>
    <cellStyle name="From" xfId="12550"/>
    <cellStyle name="From 2" xfId="12551"/>
    <cellStyle name="From 2 2" xfId="12552"/>
    <cellStyle name="From 2 2 2" xfId="17865"/>
    <cellStyle name="From 2 3" xfId="17864"/>
    <cellStyle name="From 3" xfId="12553"/>
    <cellStyle name="From 3 2" xfId="12554"/>
    <cellStyle name="From 3 2 2" xfId="17867"/>
    <cellStyle name="From 3 3" xfId="17866"/>
    <cellStyle name="From 4" xfId="12555"/>
    <cellStyle name="From 4 2" xfId="17868"/>
    <cellStyle name="From 5" xfId="17863"/>
    <cellStyle name="FSTitle" xfId="12556"/>
    <cellStyle name="g" xfId="12557"/>
    <cellStyle name="g 2" xfId="12558"/>
    <cellStyle name="g 2 2" xfId="12559"/>
    <cellStyle name="g_Invoice GI" xfId="12560"/>
    <cellStyle name="g_Invoice GI 2" xfId="12561"/>
    <cellStyle name="g_Invoice GI 2 2" xfId="12562"/>
    <cellStyle name="g_Protocol" xfId="12563"/>
    <cellStyle name="g_Protocol 2" xfId="12564"/>
    <cellStyle name="g_Protocol 2 2" xfId="12565"/>
    <cellStyle name="g_ReportList" xfId="12566"/>
    <cellStyle name="g_ReportList (2)" xfId="12567"/>
    <cellStyle name="g_ReportList (2) 2" xfId="12568"/>
    <cellStyle name="g_ReportList (2) 2 2" xfId="12569"/>
    <cellStyle name="g_ReportList_1" xfId="12570"/>
    <cellStyle name="g_ReportList_1 2" xfId="12571"/>
    <cellStyle name="g_ReportList_1 2 2" xfId="12572"/>
    <cellStyle name="g_ReportList_1_Protocol" xfId="12573"/>
    <cellStyle name="g_ReportList_1_Valuation" xfId="12574"/>
    <cellStyle name="g_ReportList_1_Volumes" xfId="12575"/>
    <cellStyle name="g_Valuation" xfId="12576"/>
    <cellStyle name="g_Valuation 2" xfId="12577"/>
    <cellStyle name="g_Valuation 2 2" xfId="12578"/>
    <cellStyle name="g_Volumes" xfId="12579"/>
    <cellStyle name="g_Volumes 2" xfId="12580"/>
    <cellStyle name="g_Volumes 2 2" xfId="12581"/>
    <cellStyle name="g_справка о численности" xfId="12582"/>
    <cellStyle name="Gekoppelde cel" xfId="12583"/>
    <cellStyle name="Gen2dec" xfId="12584"/>
    <cellStyle name="Gen2dec 2" xfId="12585"/>
    <cellStyle name="General" xfId="12586"/>
    <cellStyle name="General 2" xfId="12587"/>
    <cellStyle name="gennumbers" xfId="12588"/>
    <cellStyle name="gennumbers 2" xfId="12589"/>
    <cellStyle name="gennumbers 2 2" xfId="12590"/>
    <cellStyle name="gennumbers 3" xfId="12591"/>
    <cellStyle name="gennumdollar" xfId="12592"/>
    <cellStyle name="gennumdollar 2" xfId="12593"/>
    <cellStyle name="GESPERRT" xfId="12594"/>
    <cellStyle name="GESPERRT 2" xfId="12595"/>
    <cellStyle name="Goed" xfId="12596"/>
    <cellStyle name="Good 10" xfId="12597"/>
    <cellStyle name="Good 10 2" xfId="12598"/>
    <cellStyle name="Good 10 2 2" xfId="12599"/>
    <cellStyle name="Good 10 3" xfId="12600"/>
    <cellStyle name="Good 11" xfId="12601"/>
    <cellStyle name="Good 11 2" xfId="12602"/>
    <cellStyle name="Good 11 2 2" xfId="12603"/>
    <cellStyle name="Good 11 3" xfId="12604"/>
    <cellStyle name="Good 12" xfId="12605"/>
    <cellStyle name="Good 12 2" xfId="12606"/>
    <cellStyle name="Good 12 2 2" xfId="12607"/>
    <cellStyle name="Good 12 3" xfId="12608"/>
    <cellStyle name="Good 13" xfId="12609"/>
    <cellStyle name="Good 13 2" xfId="12610"/>
    <cellStyle name="Good 13 2 2" xfId="12611"/>
    <cellStyle name="Good 13 3" xfId="12612"/>
    <cellStyle name="Good 14" xfId="12613"/>
    <cellStyle name="Good 14 2" xfId="12614"/>
    <cellStyle name="Good 2" xfId="12615"/>
    <cellStyle name="Good 2 2" xfId="12616"/>
    <cellStyle name="Good 2 2 2" xfId="12617"/>
    <cellStyle name="Good 2 2 2 2" xfId="12618"/>
    <cellStyle name="Good 2 2 2 3" xfId="12619"/>
    <cellStyle name="Good 2 2 2 4" xfId="12620"/>
    <cellStyle name="Good 2 2 3" xfId="12621"/>
    <cellStyle name="Good 2 2 4" xfId="12622"/>
    <cellStyle name="Good 2 2 5" xfId="12623"/>
    <cellStyle name="Good 2 3" xfId="12624"/>
    <cellStyle name="Good 2 3 2" xfId="12625"/>
    <cellStyle name="Good 2 3 3" xfId="12626"/>
    <cellStyle name="Good 2 3 4" xfId="12627"/>
    <cellStyle name="Good 2 4" xfId="12628"/>
    <cellStyle name="Good 2 5" xfId="12629"/>
    <cellStyle name="Good 2 6" xfId="12630"/>
    <cellStyle name="Good 3" xfId="12631"/>
    <cellStyle name="Good 3 2" xfId="12632"/>
    <cellStyle name="Good 3 2 2" xfId="12633"/>
    <cellStyle name="Good 3 2 3" xfId="12634"/>
    <cellStyle name="Good 3 2 4" xfId="12635"/>
    <cellStyle name="Good 3 2 5" xfId="12636"/>
    <cellStyle name="Good 3 3" xfId="12637"/>
    <cellStyle name="Good 3 4" xfId="12638"/>
    <cellStyle name="Good 3 5" xfId="12639"/>
    <cellStyle name="Good 3 6" xfId="12640"/>
    <cellStyle name="Good 4" xfId="12641"/>
    <cellStyle name="Good 4 2" xfId="12642"/>
    <cellStyle name="Good 4 2 2" xfId="12643"/>
    <cellStyle name="Good 4 3" xfId="12644"/>
    <cellStyle name="Good 5" xfId="12645"/>
    <cellStyle name="Good 5 2" xfId="12646"/>
    <cellStyle name="Good 5 2 2" xfId="12647"/>
    <cellStyle name="Good 5 3" xfId="12648"/>
    <cellStyle name="Good 6" xfId="12649"/>
    <cellStyle name="Good 6 2" xfId="12650"/>
    <cellStyle name="Good 6 2 2" xfId="12651"/>
    <cellStyle name="Good 6 3" xfId="12652"/>
    <cellStyle name="Good 7" xfId="12653"/>
    <cellStyle name="Good 7 2" xfId="12654"/>
    <cellStyle name="Good 7 2 2" xfId="12655"/>
    <cellStyle name="Good 7 3" xfId="12656"/>
    <cellStyle name="Good 8" xfId="12657"/>
    <cellStyle name="Good 8 2" xfId="12658"/>
    <cellStyle name="Good 8 2 2" xfId="12659"/>
    <cellStyle name="Good 8 3" xfId="12660"/>
    <cellStyle name="Good 9" xfId="12661"/>
    <cellStyle name="Good 9 2" xfId="12662"/>
    <cellStyle name="Good 9 2 2" xfId="12663"/>
    <cellStyle name="Good 9 3" xfId="12664"/>
    <cellStyle name="GrandTotal" xfId="12665"/>
    <cellStyle name="GrandTotal 2" xfId="12666"/>
    <cellStyle name="GrandTotal 2 2" xfId="12667"/>
    <cellStyle name="Grey" xfId="12668"/>
    <cellStyle name="Grey 2" xfId="12669"/>
    <cellStyle name="Grey 2 2" xfId="12670"/>
    <cellStyle name="Grey 2 3" xfId="12671"/>
    <cellStyle name="Grey 2 4" xfId="12672"/>
    <cellStyle name="Grey 3" xfId="12673"/>
    <cellStyle name="Grey 4" xfId="12674"/>
    <cellStyle name="Grey_2012-2011" xfId="12675"/>
    <cellStyle name="Head 1" xfId="12676"/>
    <cellStyle name="head11a" xfId="12677"/>
    <cellStyle name="head11a 2" xfId="12678"/>
    <cellStyle name="head11a 2 2" xfId="12679"/>
    <cellStyle name="head11a 2 2 2" xfId="17871"/>
    <cellStyle name="head11a 2 3" xfId="17870"/>
    <cellStyle name="head11a 3" xfId="12680"/>
    <cellStyle name="head11a 3 2" xfId="12681"/>
    <cellStyle name="head11a 3 2 2" xfId="17873"/>
    <cellStyle name="head11a 3 3" xfId="17872"/>
    <cellStyle name="head11a 4" xfId="12682"/>
    <cellStyle name="head11a 4 2" xfId="17874"/>
    <cellStyle name="head11a 5" xfId="17869"/>
    <cellStyle name="head11b" xfId="12683"/>
    <cellStyle name="head11c" xfId="12684"/>
    <cellStyle name="head14" xfId="12685"/>
    <cellStyle name="headd" xfId="12686"/>
    <cellStyle name="Header1" xfId="12687"/>
    <cellStyle name="Header1 10" xfId="12688"/>
    <cellStyle name="Header1 11" xfId="12689"/>
    <cellStyle name="Header1 12" xfId="12690"/>
    <cellStyle name="Header1 13" xfId="12691"/>
    <cellStyle name="Header1 14" xfId="12692"/>
    <cellStyle name="Header1 15" xfId="12693"/>
    <cellStyle name="Header1 16" xfId="12694"/>
    <cellStyle name="Header1 17" xfId="12695"/>
    <cellStyle name="Header1 18" xfId="12696"/>
    <cellStyle name="Header1 19" xfId="12697"/>
    <cellStyle name="Header1 2" xfId="12698"/>
    <cellStyle name="Header1 2 2" xfId="12699"/>
    <cellStyle name="Header1 2 3" xfId="12700"/>
    <cellStyle name="Header1 2 4" xfId="12701"/>
    <cellStyle name="Header1 20" xfId="12702"/>
    <cellStyle name="Header1 20 2" xfId="12703"/>
    <cellStyle name="Header1 21" xfId="12704"/>
    <cellStyle name="Header1 21 2" xfId="12705"/>
    <cellStyle name="Header1 22" xfId="12706"/>
    <cellStyle name="Header1 22 2" xfId="12707"/>
    <cellStyle name="Header1 23" xfId="12708"/>
    <cellStyle name="Header1 23 2" xfId="12709"/>
    <cellStyle name="Header1 23 2 2" xfId="12710"/>
    <cellStyle name="Header1 23 3" xfId="12711"/>
    <cellStyle name="Header1 23 3 2" xfId="12712"/>
    <cellStyle name="Header1 24" xfId="12713"/>
    <cellStyle name="Header1 24 2" xfId="12714"/>
    <cellStyle name="Header1 24 2 2" xfId="12715"/>
    <cellStyle name="Header1 25" xfId="12716"/>
    <cellStyle name="Header1 26" xfId="12717"/>
    <cellStyle name="Header1 27" xfId="12718"/>
    <cellStyle name="Header1 28" xfId="12719"/>
    <cellStyle name="Header1 29" xfId="12720"/>
    <cellStyle name="Header1 29 2" xfId="12721"/>
    <cellStyle name="Header1 29 3" xfId="12722"/>
    <cellStyle name="Header1 3" xfId="12723"/>
    <cellStyle name="Header1 3 2" xfId="12724"/>
    <cellStyle name="Header1 3 3" xfId="12725"/>
    <cellStyle name="Header1 3 3 2" xfId="12726"/>
    <cellStyle name="Header1 30" xfId="12727"/>
    <cellStyle name="Header1 30 2" xfId="12728"/>
    <cellStyle name="Header1 31" xfId="12729"/>
    <cellStyle name="Header1 31 2" xfId="12730"/>
    <cellStyle name="Header1 32" xfId="12731"/>
    <cellStyle name="Header1 4" xfId="12732"/>
    <cellStyle name="Header1 4 2" xfId="12733"/>
    <cellStyle name="Header1 4 2 2" xfId="12734"/>
    <cellStyle name="Header1 4 2 3" xfId="12735"/>
    <cellStyle name="Header1 4 3" xfId="12736"/>
    <cellStyle name="Header1 4 3 2" xfId="12737"/>
    <cellStyle name="Header1 5" xfId="12738"/>
    <cellStyle name="Header1 5 2" xfId="12739"/>
    <cellStyle name="Header1 5 2 2" xfId="12740"/>
    <cellStyle name="Header1 5 3" xfId="12741"/>
    <cellStyle name="Header1 5 3 2" xfId="12742"/>
    <cellStyle name="Header1 5 4" xfId="12743"/>
    <cellStyle name="Header1 6" xfId="12744"/>
    <cellStyle name="Header1 6 2" xfId="12745"/>
    <cellStyle name="Header1 6 3" xfId="12746"/>
    <cellStyle name="Header1 6 3 2" xfId="12747"/>
    <cellStyle name="Header1 7" xfId="12748"/>
    <cellStyle name="Header1 7 2" xfId="12749"/>
    <cellStyle name="Header1 7 2 2" xfId="12750"/>
    <cellStyle name="Header1 7 3" xfId="12751"/>
    <cellStyle name="Header1 7 3 2" xfId="12752"/>
    <cellStyle name="Header1 8" xfId="12753"/>
    <cellStyle name="Header1 8 2" xfId="12754"/>
    <cellStyle name="Header1 9" xfId="12755"/>
    <cellStyle name="Header1 9 2" xfId="12756"/>
    <cellStyle name="Header1_07 Kausar Group 2008 CF forecast (Jul - Dec 2008)" xfId="12757"/>
    <cellStyle name="Header2" xfId="12758"/>
    <cellStyle name="Header2 2" xfId="12759"/>
    <cellStyle name="Header2 2 2" xfId="12760"/>
    <cellStyle name="Header2 2 2 2" xfId="17877"/>
    <cellStyle name="Header2 2 3" xfId="17876"/>
    <cellStyle name="Header2 3" xfId="12761"/>
    <cellStyle name="Header2 3 2" xfId="12762"/>
    <cellStyle name="Header2 3 2 2" xfId="17879"/>
    <cellStyle name="Header2 3 3" xfId="17878"/>
    <cellStyle name="Header2 4" xfId="12763"/>
    <cellStyle name="Header2 4 2" xfId="12764"/>
    <cellStyle name="Header2 4 2 2" xfId="17881"/>
    <cellStyle name="Header2 4 3" xfId="17880"/>
    <cellStyle name="Header2 5" xfId="12765"/>
    <cellStyle name="Header2 5 2" xfId="12766"/>
    <cellStyle name="Header2 5 2 2" xfId="17883"/>
    <cellStyle name="Header2 5 3" xfId="17882"/>
    <cellStyle name="Header2 6" xfId="17875"/>
    <cellStyle name="HeaderBig" xfId="12767"/>
    <cellStyle name="Heading" xfId="12768"/>
    <cellStyle name="Heading 1 10" xfId="12769"/>
    <cellStyle name="Heading 1 10 2" xfId="12770"/>
    <cellStyle name="Heading 1 11" xfId="12771"/>
    <cellStyle name="Heading 1 11 2" xfId="12772"/>
    <cellStyle name="Heading 1 12" xfId="12773"/>
    <cellStyle name="Heading 1 12 2" xfId="12774"/>
    <cellStyle name="Heading 1 13" xfId="12775"/>
    <cellStyle name="Heading 1 13 2" xfId="12776"/>
    <cellStyle name="Heading 1 14" xfId="12777"/>
    <cellStyle name="Heading 1 14 2" xfId="12778"/>
    <cellStyle name="Heading 1 2" xfId="12779"/>
    <cellStyle name="Heading 1 2 2" xfId="12780"/>
    <cellStyle name="Heading 1 2 2 2" xfId="12781"/>
    <cellStyle name="Heading 1 2 2 3" xfId="12782"/>
    <cellStyle name="Heading 1 2 2 4" xfId="12783"/>
    <cellStyle name="Heading 1 2 2 5" xfId="12784"/>
    <cellStyle name="Heading 1 2 3" xfId="12785"/>
    <cellStyle name="Heading 1 2 4" xfId="12786"/>
    <cellStyle name="Heading 1 2 4 2" xfId="12787"/>
    <cellStyle name="Heading 1 2 5" xfId="12788"/>
    <cellStyle name="Heading 1 2 6" xfId="12789"/>
    <cellStyle name="Heading 1 2 7" xfId="12790"/>
    <cellStyle name="Heading 1 3" xfId="12791"/>
    <cellStyle name="Heading 1 3 2" xfId="12792"/>
    <cellStyle name="Heading 1 3 2 2" xfId="12793"/>
    <cellStyle name="Heading 1 3 2 3" xfId="12794"/>
    <cellStyle name="Heading 1 3 2 4" xfId="12795"/>
    <cellStyle name="Heading 1 3 3" xfId="12796"/>
    <cellStyle name="Heading 1 3 4" xfId="12797"/>
    <cellStyle name="Heading 1 3 5" xfId="12798"/>
    <cellStyle name="Heading 1 4" xfId="12799"/>
    <cellStyle name="Heading 1 4 2" xfId="12800"/>
    <cellStyle name="Heading 1 4 3" xfId="12801"/>
    <cellStyle name="Heading 1 4 4" xfId="12802"/>
    <cellStyle name="Heading 1 4 5" xfId="12803"/>
    <cellStyle name="Heading 1 5" xfId="12804"/>
    <cellStyle name="Heading 1 5 2" xfId="12805"/>
    <cellStyle name="Heading 1 5 3" xfId="12806"/>
    <cellStyle name="Heading 1 5 4" xfId="12807"/>
    <cellStyle name="Heading 1 5 5" xfId="12808"/>
    <cellStyle name="Heading 1 6" xfId="12809"/>
    <cellStyle name="Heading 1 6 2" xfId="12810"/>
    <cellStyle name="Heading 1 6 3" xfId="12811"/>
    <cellStyle name="Heading 1 6 4" xfId="12812"/>
    <cellStyle name="Heading 1 6 5" xfId="12813"/>
    <cellStyle name="Heading 1 7" xfId="12814"/>
    <cellStyle name="Heading 1 7 2" xfId="12815"/>
    <cellStyle name="Heading 1 7 3" xfId="12816"/>
    <cellStyle name="Heading 1 7 4" xfId="12817"/>
    <cellStyle name="Heading 1 7 5" xfId="12818"/>
    <cellStyle name="Heading 1 8" xfId="12819"/>
    <cellStyle name="Heading 1 8 2" xfId="12820"/>
    <cellStyle name="Heading 1 8 3" xfId="12821"/>
    <cellStyle name="Heading 1 8 4" xfId="12822"/>
    <cellStyle name="Heading 1 8 5" xfId="12823"/>
    <cellStyle name="Heading 1 9" xfId="12824"/>
    <cellStyle name="Heading 1 9 2" xfId="12825"/>
    <cellStyle name="Heading 1 9 3" xfId="12826"/>
    <cellStyle name="Heading 1 9 4" xfId="12827"/>
    <cellStyle name="Heading 1 9 5" xfId="12828"/>
    <cellStyle name="Heading 2 10" xfId="12829"/>
    <cellStyle name="Heading 2 10 2" xfId="12830"/>
    <cellStyle name="Heading 2 11" xfId="12831"/>
    <cellStyle name="Heading 2 11 2" xfId="12832"/>
    <cellStyle name="Heading 2 12" xfId="12833"/>
    <cellStyle name="Heading 2 12 2" xfId="12834"/>
    <cellStyle name="Heading 2 13" xfId="12835"/>
    <cellStyle name="Heading 2 13 2" xfId="12836"/>
    <cellStyle name="Heading 2 14" xfId="12837"/>
    <cellStyle name="Heading 2 14 2" xfId="12838"/>
    <cellStyle name="Heading 2 2" xfId="12839"/>
    <cellStyle name="Heading 2 2 2" xfId="12840"/>
    <cellStyle name="Heading 2 2 2 2" xfId="12841"/>
    <cellStyle name="Heading 2 2 2 3" xfId="12842"/>
    <cellStyle name="Heading 2 2 2 4" xfId="12843"/>
    <cellStyle name="Heading 2 2 2 5" xfId="12844"/>
    <cellStyle name="Heading 2 2 3" xfId="12845"/>
    <cellStyle name="Heading 2 2 4" xfId="12846"/>
    <cellStyle name="Heading 2 2 4 2" xfId="12847"/>
    <cellStyle name="Heading 2 2 5" xfId="12848"/>
    <cellStyle name="Heading 2 2 6" xfId="12849"/>
    <cellStyle name="Heading 2 2 7" xfId="12850"/>
    <cellStyle name="Heading 2 3" xfId="12851"/>
    <cellStyle name="Heading 2 3 2" xfId="12852"/>
    <cellStyle name="Heading 2 3 2 2" xfId="12853"/>
    <cellStyle name="Heading 2 3 2 3" xfId="12854"/>
    <cellStyle name="Heading 2 3 2 4" xfId="12855"/>
    <cellStyle name="Heading 2 3 3" xfId="12856"/>
    <cellStyle name="Heading 2 3 4" xfId="12857"/>
    <cellStyle name="Heading 2 3 5" xfId="12858"/>
    <cellStyle name="Heading 2 4" xfId="12859"/>
    <cellStyle name="Heading 2 4 2" xfId="12860"/>
    <cellStyle name="Heading 2 4 3" xfId="12861"/>
    <cellStyle name="Heading 2 4 4" xfId="12862"/>
    <cellStyle name="Heading 2 4 5" xfId="12863"/>
    <cellStyle name="Heading 2 5" xfId="12864"/>
    <cellStyle name="Heading 2 5 2" xfId="12865"/>
    <cellStyle name="Heading 2 5 3" xfId="12866"/>
    <cellStyle name="Heading 2 5 4" xfId="12867"/>
    <cellStyle name="Heading 2 5 5" xfId="12868"/>
    <cellStyle name="Heading 2 6" xfId="12869"/>
    <cellStyle name="Heading 2 6 2" xfId="12870"/>
    <cellStyle name="Heading 2 6 3" xfId="12871"/>
    <cellStyle name="Heading 2 6 4" xfId="12872"/>
    <cellStyle name="Heading 2 6 5" xfId="12873"/>
    <cellStyle name="Heading 2 7" xfId="12874"/>
    <cellStyle name="Heading 2 7 2" xfId="12875"/>
    <cellStyle name="Heading 2 7 3" xfId="12876"/>
    <cellStyle name="Heading 2 7 4" xfId="12877"/>
    <cellStyle name="Heading 2 7 5" xfId="12878"/>
    <cellStyle name="Heading 2 8" xfId="12879"/>
    <cellStyle name="Heading 2 8 2" xfId="12880"/>
    <cellStyle name="Heading 2 8 3" xfId="12881"/>
    <cellStyle name="Heading 2 8 4" xfId="12882"/>
    <cellStyle name="Heading 2 8 5" xfId="12883"/>
    <cellStyle name="Heading 2 9" xfId="12884"/>
    <cellStyle name="Heading 2 9 2" xfId="12885"/>
    <cellStyle name="Heading 2 9 3" xfId="12886"/>
    <cellStyle name="Heading 2 9 4" xfId="12887"/>
    <cellStyle name="Heading 2 9 5" xfId="12888"/>
    <cellStyle name="Heading 3 10" xfId="12889"/>
    <cellStyle name="Heading 3 10 2" xfId="12890"/>
    <cellStyle name="Heading 3 11" xfId="12891"/>
    <cellStyle name="Heading 3 11 2" xfId="12892"/>
    <cellStyle name="Heading 3 12" xfId="12893"/>
    <cellStyle name="Heading 3 12 2" xfId="12894"/>
    <cellStyle name="Heading 3 13" xfId="12895"/>
    <cellStyle name="Heading 3 13 2" xfId="12896"/>
    <cellStyle name="Heading 3 14" xfId="12897"/>
    <cellStyle name="Heading 3 14 2" xfId="12898"/>
    <cellStyle name="Heading 3 2" xfId="12899"/>
    <cellStyle name="Heading 3 2 2" xfId="12900"/>
    <cellStyle name="Heading 3 2 2 2" xfId="12901"/>
    <cellStyle name="Heading 3 2 2 3" xfId="12902"/>
    <cellStyle name="Heading 3 2 2 4" xfId="12903"/>
    <cellStyle name="Heading 3 2 2 5" xfId="12904"/>
    <cellStyle name="Heading 3 2 3" xfId="12905"/>
    <cellStyle name="Heading 3 2 3 2" xfId="12906"/>
    <cellStyle name="Heading 3 2 4" xfId="12907"/>
    <cellStyle name="Heading 3 2 5" xfId="12908"/>
    <cellStyle name="Heading 3 2 6" xfId="12909"/>
    <cellStyle name="Heading 3 3" xfId="12910"/>
    <cellStyle name="Heading 3 3 2" xfId="12911"/>
    <cellStyle name="Heading 3 3 2 2" xfId="12912"/>
    <cellStyle name="Heading 3 3 2 3" xfId="12913"/>
    <cellStyle name="Heading 3 3 2 4" xfId="12914"/>
    <cellStyle name="Heading 3 3 3" xfId="12915"/>
    <cellStyle name="Heading 3 3 4" xfId="12916"/>
    <cellStyle name="Heading 3 3 5" xfId="12917"/>
    <cellStyle name="Heading 3 4" xfId="12918"/>
    <cellStyle name="Heading 3 4 2" xfId="12919"/>
    <cellStyle name="Heading 3 5" xfId="12920"/>
    <cellStyle name="Heading 3 5 2" xfId="12921"/>
    <cellStyle name="Heading 3 6" xfId="12922"/>
    <cellStyle name="Heading 3 6 2" xfId="12923"/>
    <cellStyle name="Heading 3 7" xfId="12924"/>
    <cellStyle name="Heading 3 7 2" xfId="12925"/>
    <cellStyle name="Heading 3 8" xfId="12926"/>
    <cellStyle name="Heading 3 8 2" xfId="12927"/>
    <cellStyle name="Heading 3 9" xfId="12928"/>
    <cellStyle name="Heading 3 9 2" xfId="12929"/>
    <cellStyle name="Heading 4 10" xfId="12930"/>
    <cellStyle name="Heading 4 10 2" xfId="12931"/>
    <cellStyle name="Heading 4 11" xfId="12932"/>
    <cellStyle name="Heading 4 11 2" xfId="12933"/>
    <cellStyle name="Heading 4 12" xfId="12934"/>
    <cellStyle name="Heading 4 12 2" xfId="12935"/>
    <cellStyle name="Heading 4 13" xfId="12936"/>
    <cellStyle name="Heading 4 13 2" xfId="12937"/>
    <cellStyle name="Heading 4 14" xfId="12938"/>
    <cellStyle name="Heading 4 14 2" xfId="12939"/>
    <cellStyle name="Heading 4 2" xfId="12940"/>
    <cellStyle name="Heading 4 2 2" xfId="12941"/>
    <cellStyle name="Heading 4 2 2 2" xfId="12942"/>
    <cellStyle name="Heading 4 2 2 3" xfId="12943"/>
    <cellStyle name="Heading 4 2 2 4" xfId="12944"/>
    <cellStyle name="Heading 4 2 2 5" xfId="12945"/>
    <cellStyle name="Heading 4 2 3" xfId="12946"/>
    <cellStyle name="Heading 4 2 3 2" xfId="12947"/>
    <cellStyle name="Heading 4 2 4" xfId="12948"/>
    <cellStyle name="Heading 4 2 5" xfId="12949"/>
    <cellStyle name="Heading 4 2 6" xfId="12950"/>
    <cellStyle name="Heading 4 3" xfId="12951"/>
    <cellStyle name="Heading 4 3 2" xfId="12952"/>
    <cellStyle name="Heading 4 3 3" xfId="12953"/>
    <cellStyle name="Heading 4 3 4" xfId="12954"/>
    <cellStyle name="Heading 4 3 5" xfId="12955"/>
    <cellStyle name="Heading 4 4" xfId="12956"/>
    <cellStyle name="Heading 4 4 2" xfId="12957"/>
    <cellStyle name="Heading 4 5" xfId="12958"/>
    <cellStyle name="Heading 4 5 2" xfId="12959"/>
    <cellStyle name="Heading 4 6" xfId="12960"/>
    <cellStyle name="Heading 4 6 2" xfId="12961"/>
    <cellStyle name="Heading 4 7" xfId="12962"/>
    <cellStyle name="Heading 4 7 2" xfId="12963"/>
    <cellStyle name="Heading 4 8" xfId="12964"/>
    <cellStyle name="Heading 4 8 2" xfId="12965"/>
    <cellStyle name="Heading 4 9" xfId="12966"/>
    <cellStyle name="Heading 4 9 2" xfId="12967"/>
    <cellStyle name="Heading 5" xfId="12968"/>
    <cellStyle name="Heading 5 2" xfId="12969"/>
    <cellStyle name="Heading 5 3" xfId="12970"/>
    <cellStyle name="Heading 6" xfId="12971"/>
    <cellStyle name="Heading 6 2" xfId="12972"/>
    <cellStyle name="Heading 6 3" xfId="12973"/>
    <cellStyle name="Heading 7" xfId="12974"/>
    <cellStyle name="Heading 7 2" xfId="12975"/>
    <cellStyle name="Heading 7 3" xfId="12976"/>
    <cellStyle name="Heading1" xfId="12977"/>
    <cellStyle name="Heading1 2" xfId="12978"/>
    <cellStyle name="Heading1 3" xfId="12979"/>
    <cellStyle name="Heading1 4" xfId="12980"/>
    <cellStyle name="Heading1 5" xfId="12981"/>
    <cellStyle name="Heading1 6" xfId="12982"/>
    <cellStyle name="Heading1 7" xfId="12983"/>
    <cellStyle name="Heading1 8" xfId="12984"/>
    <cellStyle name="Heading1 9" xfId="12985"/>
    <cellStyle name="Heading1_Dinyel model" xfId="12986"/>
    <cellStyle name="Heading2" xfId="12987"/>
    <cellStyle name="Heading2 2" xfId="12988"/>
    <cellStyle name="Heading2 3" xfId="12989"/>
    <cellStyle name="Heading2 4" xfId="12990"/>
    <cellStyle name="Heading2 5" xfId="12991"/>
    <cellStyle name="Heading2 6" xfId="12992"/>
    <cellStyle name="Heading2 7" xfId="12993"/>
    <cellStyle name="Heading2 8" xfId="12994"/>
    <cellStyle name="Heading2 9" xfId="12995"/>
    <cellStyle name="Heading2_Dinyel model" xfId="12996"/>
    <cellStyle name="HEADINGS" xfId="12997"/>
    <cellStyle name="HEADINGS 2" xfId="12998"/>
    <cellStyle name="HEADINGS 2 2" xfId="12999"/>
    <cellStyle name="HEADINGS 3" xfId="13000"/>
    <cellStyle name="HEADINGS 4" xfId="13001"/>
    <cellStyle name="HEADINGS 4 2" xfId="13002"/>
    <cellStyle name="HEADINGS 5" xfId="13003"/>
    <cellStyle name="HEADINGS 6" xfId="13004"/>
    <cellStyle name="HEADINGSTOP" xfId="13005"/>
    <cellStyle name="HEADINGSTOP 2" xfId="13006"/>
    <cellStyle name="HEADINGSTOP 3" xfId="13007"/>
    <cellStyle name="HEADINGSTOP 4" xfId="13008"/>
    <cellStyle name="HIDDEN" xfId="13009"/>
    <cellStyle name="highlight" xfId="13010"/>
    <cellStyle name="HKHeader1" xfId="13011"/>
    <cellStyle name="HKHeader1 2" xfId="17884"/>
    <cellStyle name="HKHeader2" xfId="13012"/>
    <cellStyle name="HKHeader3" xfId="13013"/>
    <cellStyle name="hó.    ." xfId="13014"/>
    <cellStyle name="hó.    . 2" xfId="13015"/>
    <cellStyle name="hó. nap." xfId="13016"/>
    <cellStyle name="hó. nap. 2" xfId="13017"/>
    <cellStyle name="hó. nap. 2 2" xfId="13018"/>
    <cellStyle name="hungarian_date" xfId="13019"/>
    <cellStyle name="Hyperlink 10" xfId="13020"/>
    <cellStyle name="Hyperlink 11" xfId="13021"/>
    <cellStyle name="Hyperlink 12" xfId="13022"/>
    <cellStyle name="Hyperlink 13" xfId="13023"/>
    <cellStyle name="Hyperlink 14" xfId="13024"/>
    <cellStyle name="Hyperlink 15" xfId="13025"/>
    <cellStyle name="Hyperlink 16" xfId="13026"/>
    <cellStyle name="Hyperlink 17" xfId="13027"/>
    <cellStyle name="Hyperlink 18" xfId="13028"/>
    <cellStyle name="Hyperlink 19" xfId="13029"/>
    <cellStyle name="Hyperlink 2" xfId="13030"/>
    <cellStyle name="Hyperlink 2 2" xfId="13031"/>
    <cellStyle name="Hyperlink 20" xfId="13032"/>
    <cellStyle name="Hyperlink 21" xfId="13033"/>
    <cellStyle name="Hyperlink 22" xfId="13034"/>
    <cellStyle name="Hyperlink 23" xfId="13035"/>
    <cellStyle name="Hyperlink 24" xfId="13036"/>
    <cellStyle name="Hyperlink 25" xfId="13037"/>
    <cellStyle name="Hyperlink 26" xfId="13038"/>
    <cellStyle name="Hyperlink 27" xfId="13039"/>
    <cellStyle name="Hyperlink 28" xfId="13040"/>
    <cellStyle name="Hyperlink 29" xfId="13041"/>
    <cellStyle name="Hyperlink 3" xfId="13042"/>
    <cellStyle name="Hyperlink 30" xfId="13043"/>
    <cellStyle name="Hyperlink 31" xfId="13044"/>
    <cellStyle name="Hyperlink 32" xfId="13045"/>
    <cellStyle name="Hyperlink 33" xfId="13046"/>
    <cellStyle name="Hyperlink 34" xfId="13047"/>
    <cellStyle name="Hyperlink 35" xfId="13048"/>
    <cellStyle name="Hyperlink 36" xfId="13049"/>
    <cellStyle name="Hyperlink 37" xfId="13050"/>
    <cellStyle name="Hyperlink 38" xfId="13051"/>
    <cellStyle name="Hyperlink 39" xfId="13052"/>
    <cellStyle name="Hyperlink 4" xfId="13053"/>
    <cellStyle name="Hyperlink 40" xfId="13054"/>
    <cellStyle name="Hyperlink 41" xfId="13055"/>
    <cellStyle name="Hyperlink 42" xfId="13056"/>
    <cellStyle name="Hyperlink 43" xfId="13057"/>
    <cellStyle name="Hyperlink 44" xfId="13058"/>
    <cellStyle name="Hyperlink 45" xfId="13059"/>
    <cellStyle name="Hyperlink 46" xfId="13060"/>
    <cellStyle name="Hyperlink 47" xfId="13061"/>
    <cellStyle name="Hyperlink 48" xfId="13062"/>
    <cellStyle name="Hyperlink 5" xfId="13063"/>
    <cellStyle name="Hyperlink 6" xfId="13064"/>
    <cellStyle name="Hyperlink 7" xfId="13065"/>
    <cellStyle name="Hyperlink 8" xfId="13066"/>
    <cellStyle name="Hyperlink 9" xfId="13067"/>
    <cellStyle name="Hyperlink1" xfId="13068"/>
    <cellStyle name="Hyperlink2" xfId="13069"/>
    <cellStyle name="Hyperlink3" xfId="13070"/>
    <cellStyle name="Input [yellow]" xfId="13071"/>
    <cellStyle name="Input [yellow] 2" xfId="13072"/>
    <cellStyle name="Input [yellow] 2 2" xfId="13073"/>
    <cellStyle name="Input [yellow] 2 2 2" xfId="13074"/>
    <cellStyle name="Input [yellow] 2 2 2 2" xfId="17888"/>
    <cellStyle name="Input [yellow] 2 2 3" xfId="17887"/>
    <cellStyle name="Input [yellow] 2 3" xfId="13075"/>
    <cellStyle name="Input [yellow] 2 3 2" xfId="13076"/>
    <cellStyle name="Input [yellow] 2 3 2 2" xfId="17890"/>
    <cellStyle name="Input [yellow] 2 3 3" xfId="13077"/>
    <cellStyle name="Input [yellow] 2 3 3 2" xfId="17891"/>
    <cellStyle name="Input [yellow] 2 3 4" xfId="17889"/>
    <cellStyle name="Input [yellow] 2 4" xfId="13078"/>
    <cellStyle name="Input [yellow] 2 4 2" xfId="13079"/>
    <cellStyle name="Input [yellow] 2 4 2 2" xfId="17893"/>
    <cellStyle name="Input [yellow] 2 4 3" xfId="17892"/>
    <cellStyle name="Input [yellow] 2 5" xfId="13080"/>
    <cellStyle name="Input [yellow] 2 5 2" xfId="17894"/>
    <cellStyle name="Input [yellow] 2 6" xfId="17886"/>
    <cellStyle name="Input [yellow] 3" xfId="13081"/>
    <cellStyle name="Input [yellow] 3 2" xfId="13082"/>
    <cellStyle name="Input [yellow] 3 2 2" xfId="13083"/>
    <cellStyle name="Input [yellow] 3 2 2 2" xfId="17897"/>
    <cellStyle name="Input [yellow] 3 2 3" xfId="13084"/>
    <cellStyle name="Input [yellow] 3 2 3 2" xfId="17898"/>
    <cellStyle name="Input [yellow] 3 2 4" xfId="17896"/>
    <cellStyle name="Input [yellow] 3 3" xfId="13085"/>
    <cellStyle name="Input [yellow] 3 3 2" xfId="17899"/>
    <cellStyle name="Input [yellow] 3 4" xfId="13086"/>
    <cellStyle name="Input [yellow] 3 4 2" xfId="17900"/>
    <cellStyle name="Input [yellow] 3 5" xfId="13087"/>
    <cellStyle name="Input [yellow] 3 5 2" xfId="17901"/>
    <cellStyle name="Input [yellow] 3 6" xfId="17895"/>
    <cellStyle name="Input [yellow] 4" xfId="13088"/>
    <cellStyle name="Input [yellow] 4 2" xfId="13089"/>
    <cellStyle name="Input [yellow] 4 2 2" xfId="17903"/>
    <cellStyle name="Input [yellow] 4 3" xfId="17902"/>
    <cellStyle name="Input [yellow] 5" xfId="13090"/>
    <cellStyle name="Input [yellow] 5 2" xfId="13091"/>
    <cellStyle name="Input [yellow] 5 2 2" xfId="17905"/>
    <cellStyle name="Input [yellow] 5 3" xfId="13092"/>
    <cellStyle name="Input [yellow] 5 3 2" xfId="17906"/>
    <cellStyle name="Input [yellow] 5 4" xfId="17904"/>
    <cellStyle name="Input [yellow] 6" xfId="13093"/>
    <cellStyle name="Input [yellow] 6 2" xfId="17907"/>
    <cellStyle name="Input [yellow] 7" xfId="17885"/>
    <cellStyle name="Input [yellow]_2012-2011" xfId="13094"/>
    <cellStyle name="Input 1" xfId="13095"/>
    <cellStyle name="Input 10" xfId="13096"/>
    <cellStyle name="Input 10 2" xfId="13097"/>
    <cellStyle name="Input 10 2 2" xfId="13098"/>
    <cellStyle name="Input 10 2 3" xfId="17909"/>
    <cellStyle name="Input 10 3" xfId="13099"/>
    <cellStyle name="Input 10 4" xfId="13100"/>
    <cellStyle name="Input 10 4 2" xfId="17910"/>
    <cellStyle name="Input 10 5" xfId="17908"/>
    <cellStyle name="Input 11" xfId="13101"/>
    <cellStyle name="Input 11 2" xfId="13102"/>
    <cellStyle name="Input 11 2 2" xfId="13103"/>
    <cellStyle name="Input 11 2 3" xfId="17912"/>
    <cellStyle name="Input 11 3" xfId="13104"/>
    <cellStyle name="Input 11 4" xfId="13105"/>
    <cellStyle name="Input 11 4 2" xfId="17913"/>
    <cellStyle name="Input 11 5" xfId="17911"/>
    <cellStyle name="Input 12" xfId="13106"/>
    <cellStyle name="Input 12 2" xfId="13107"/>
    <cellStyle name="Input 12 2 2" xfId="13108"/>
    <cellStyle name="Input 12 2 3" xfId="17915"/>
    <cellStyle name="Input 12 3" xfId="13109"/>
    <cellStyle name="Input 12 4" xfId="13110"/>
    <cellStyle name="Input 12 4 2" xfId="17916"/>
    <cellStyle name="Input 12 5" xfId="17914"/>
    <cellStyle name="Input 13" xfId="13111"/>
    <cellStyle name="Input 13 2" xfId="13112"/>
    <cellStyle name="Input 13 2 2" xfId="13113"/>
    <cellStyle name="Input 13 2 3" xfId="17918"/>
    <cellStyle name="Input 13 3" xfId="13114"/>
    <cellStyle name="Input 13 4" xfId="13115"/>
    <cellStyle name="Input 13 4 2" xfId="17919"/>
    <cellStyle name="Input 13 5" xfId="17917"/>
    <cellStyle name="Input 14" xfId="13116"/>
    <cellStyle name="Input 14 2" xfId="13117"/>
    <cellStyle name="Input 14 3" xfId="13118"/>
    <cellStyle name="Input 14 3 2" xfId="17921"/>
    <cellStyle name="Input 14 4" xfId="17920"/>
    <cellStyle name="Input 15" xfId="13119"/>
    <cellStyle name="Input 15 2" xfId="17922"/>
    <cellStyle name="Input 16" xfId="13120"/>
    <cellStyle name="Input 17" xfId="13121"/>
    <cellStyle name="Input 18" xfId="13122"/>
    <cellStyle name="Input 19" xfId="13123"/>
    <cellStyle name="Input 2" xfId="13124"/>
    <cellStyle name="Input 2 10" xfId="17923"/>
    <cellStyle name="Input 2 2" xfId="13125"/>
    <cellStyle name="Input 2 2 2" xfId="13126"/>
    <cellStyle name="Input 2 2 2 2" xfId="13127"/>
    <cellStyle name="Input 2 2 2 3" xfId="13128"/>
    <cellStyle name="Input 2 2 2 3 2" xfId="17926"/>
    <cellStyle name="Input 2 2 2 4" xfId="13129"/>
    <cellStyle name="Input 2 2 2 4 2" xfId="17927"/>
    <cellStyle name="Input 2 2 2 5" xfId="17925"/>
    <cellStyle name="Input 2 2 3" xfId="17924"/>
    <cellStyle name="Input 2 3" xfId="13130"/>
    <cellStyle name="Input 2 3 2" xfId="13131"/>
    <cellStyle name="Input 2 3 2 2" xfId="17929"/>
    <cellStyle name="Input 2 3 3" xfId="13132"/>
    <cellStyle name="Input 2 3 4" xfId="13133"/>
    <cellStyle name="Input 2 3 4 2" xfId="17930"/>
    <cellStyle name="Input 2 3 5" xfId="13134"/>
    <cellStyle name="Input 2 3 6" xfId="17928"/>
    <cellStyle name="Input 2 4" xfId="13135"/>
    <cellStyle name="Input 2 4 2" xfId="13136"/>
    <cellStyle name="Input 2 4 2 2" xfId="17931"/>
    <cellStyle name="Input 2 4 3" xfId="13137"/>
    <cellStyle name="Input 2 4 3 2" xfId="17932"/>
    <cellStyle name="Input 2 5" xfId="13138"/>
    <cellStyle name="Input 2 5 2" xfId="17933"/>
    <cellStyle name="INPUT 2 6" xfId="13139"/>
    <cellStyle name="Input 2 7" xfId="13140"/>
    <cellStyle name="Input 2 7 2" xfId="17934"/>
    <cellStyle name="INPUT 2 8" xfId="13141"/>
    <cellStyle name="INPUT 2 9" xfId="13142"/>
    <cellStyle name="Input 20" xfId="13143"/>
    <cellStyle name="Input 21" xfId="13144"/>
    <cellStyle name="Input 22" xfId="13145"/>
    <cellStyle name="Input 23" xfId="13146"/>
    <cellStyle name="Input 24" xfId="13147"/>
    <cellStyle name="Input 25" xfId="13148"/>
    <cellStyle name="Input 26" xfId="13149"/>
    <cellStyle name="Input 27" xfId="13150"/>
    <cellStyle name="Input 28" xfId="13151"/>
    <cellStyle name="Input 29" xfId="13152"/>
    <cellStyle name="Input 3" xfId="13153"/>
    <cellStyle name="Input 3 2" xfId="13154"/>
    <cellStyle name="Input 3 2 2" xfId="13155"/>
    <cellStyle name="Input 3 2 2 2" xfId="13156"/>
    <cellStyle name="Input 3 2 2 3" xfId="13157"/>
    <cellStyle name="Input 3 2 2 3 2" xfId="17937"/>
    <cellStyle name="Input 3 2 3" xfId="13158"/>
    <cellStyle name="Input 3 2 3 2" xfId="17938"/>
    <cellStyle name="Input 3 2 4" xfId="13159"/>
    <cellStyle name="Input 3 2 4 2" xfId="17939"/>
    <cellStyle name="Input 3 2 5" xfId="13160"/>
    <cellStyle name="Input 3 2 5 2" xfId="17940"/>
    <cellStyle name="Input 3 2 6" xfId="17936"/>
    <cellStyle name="Input 3 3" xfId="13161"/>
    <cellStyle name="Input 3 3 2" xfId="13162"/>
    <cellStyle name="Input 3 3 3" xfId="13163"/>
    <cellStyle name="Input 3 3 3 2" xfId="17942"/>
    <cellStyle name="Input 3 3 4" xfId="13164"/>
    <cellStyle name="Input 3 3 5" xfId="17941"/>
    <cellStyle name="Input 3 4" xfId="13165"/>
    <cellStyle name="Input 3 4 2" xfId="13166"/>
    <cellStyle name="Input 3 4 2 2" xfId="17944"/>
    <cellStyle name="Input 3 4 3" xfId="17943"/>
    <cellStyle name="Input 3 5" xfId="13167"/>
    <cellStyle name="Input 3 5 2" xfId="17945"/>
    <cellStyle name="Input 3 6" xfId="13168"/>
    <cellStyle name="Input 3 6 2" xfId="17946"/>
    <cellStyle name="Input 3 7" xfId="17935"/>
    <cellStyle name="Input 30" xfId="13169"/>
    <cellStyle name="Input 31" xfId="13170"/>
    <cellStyle name="Input 32" xfId="13171"/>
    <cellStyle name="Input 32 2" xfId="17947"/>
    <cellStyle name="Input 33" xfId="13172"/>
    <cellStyle name="Input 33 2" xfId="17948"/>
    <cellStyle name="Input 4" xfId="13173"/>
    <cellStyle name="Input 4 2" xfId="13174"/>
    <cellStyle name="Input 4 2 2" xfId="13175"/>
    <cellStyle name="Input 4 2 2 2" xfId="13176"/>
    <cellStyle name="Input 4 2 2 3" xfId="13177"/>
    <cellStyle name="Input 4 2 2 3 2" xfId="17951"/>
    <cellStyle name="Input 4 2 3" xfId="13178"/>
    <cellStyle name="Input 4 2 3 2" xfId="17952"/>
    <cellStyle name="Input 4 2 4" xfId="13179"/>
    <cellStyle name="Input 4 2 4 2" xfId="17953"/>
    <cellStyle name="Input 4 2 5" xfId="13180"/>
    <cellStyle name="Input 4 2 5 2" xfId="17954"/>
    <cellStyle name="Input 4 2 6" xfId="17950"/>
    <cellStyle name="Input 4 3" xfId="13181"/>
    <cellStyle name="Input 4 3 2" xfId="13182"/>
    <cellStyle name="Input 4 3 3" xfId="13183"/>
    <cellStyle name="Input 4 3 4" xfId="13184"/>
    <cellStyle name="Input 4 4" xfId="13185"/>
    <cellStyle name="Input 4 4 2" xfId="17955"/>
    <cellStyle name="Input 4 5" xfId="13186"/>
    <cellStyle name="Input 4 5 2" xfId="17956"/>
    <cellStyle name="Input 4 6" xfId="13187"/>
    <cellStyle name="Input 4 6 2" xfId="17957"/>
    <cellStyle name="Input 4 7" xfId="17949"/>
    <cellStyle name="Input 5" xfId="13188"/>
    <cellStyle name="Input 5 2" xfId="13189"/>
    <cellStyle name="Input 5 2 2" xfId="13190"/>
    <cellStyle name="Input 5 2 3" xfId="13191"/>
    <cellStyle name="Input 5 2 3 2" xfId="17960"/>
    <cellStyle name="Input 5 2 4" xfId="13192"/>
    <cellStyle name="Input 5 2 5" xfId="13193"/>
    <cellStyle name="Input 5 2 5 2" xfId="17961"/>
    <cellStyle name="Input 5 2 6" xfId="17959"/>
    <cellStyle name="Input 5 3" xfId="13194"/>
    <cellStyle name="Input 5 3 2" xfId="13195"/>
    <cellStyle name="Input 5 4" xfId="13196"/>
    <cellStyle name="Input 5 4 2" xfId="17962"/>
    <cellStyle name="Input 5 5" xfId="13197"/>
    <cellStyle name="Input 5 5 2" xfId="17963"/>
    <cellStyle name="Input 5 6" xfId="13198"/>
    <cellStyle name="Input 5 6 2" xfId="17964"/>
    <cellStyle name="Input 5 7" xfId="17958"/>
    <cellStyle name="Input 6" xfId="13199"/>
    <cellStyle name="Input 6 2" xfId="13200"/>
    <cellStyle name="Input 6 2 2" xfId="13201"/>
    <cellStyle name="Input 6 2 3" xfId="13202"/>
    <cellStyle name="Input 6 2 3 2" xfId="17967"/>
    <cellStyle name="Input 6 2 4" xfId="13203"/>
    <cellStyle name="Input 6 2 5" xfId="13204"/>
    <cellStyle name="Input 6 2 5 2" xfId="17968"/>
    <cellStyle name="Input 6 2 6" xfId="17966"/>
    <cellStyle name="Input 6 3" xfId="13205"/>
    <cellStyle name="Input 6 3 2" xfId="13206"/>
    <cellStyle name="Input 6 4" xfId="13207"/>
    <cellStyle name="Input 6 4 2" xfId="17969"/>
    <cellStyle name="Input 6 5" xfId="13208"/>
    <cellStyle name="Input 6 5 2" xfId="17970"/>
    <cellStyle name="Input 6 6" xfId="13209"/>
    <cellStyle name="Input 6 6 2" xfId="17971"/>
    <cellStyle name="Input 6 7" xfId="17965"/>
    <cellStyle name="Input 7" xfId="13210"/>
    <cellStyle name="Input 7 2" xfId="13211"/>
    <cellStyle name="Input 7 2 2" xfId="13212"/>
    <cellStyle name="Input 7 2 3" xfId="13213"/>
    <cellStyle name="Input 7 2 3 2" xfId="17974"/>
    <cellStyle name="Input 7 2 4" xfId="13214"/>
    <cellStyle name="Input 7 2 4 2" xfId="17975"/>
    <cellStyle name="Input 7 2 5" xfId="13215"/>
    <cellStyle name="Input 7 2 5 2" xfId="17976"/>
    <cellStyle name="Input 7 2 6" xfId="17973"/>
    <cellStyle name="Input 7 3" xfId="13216"/>
    <cellStyle name="Input 7 4" xfId="13217"/>
    <cellStyle name="Input 7 4 2" xfId="17977"/>
    <cellStyle name="Input 7 5" xfId="13218"/>
    <cellStyle name="Input 7 5 2" xfId="17978"/>
    <cellStyle name="Input 7 6" xfId="13219"/>
    <cellStyle name="Input 7 6 2" xfId="17979"/>
    <cellStyle name="Input 7 7" xfId="17972"/>
    <cellStyle name="Input 8" xfId="13220"/>
    <cellStyle name="Input 8 2" xfId="13221"/>
    <cellStyle name="Input 8 2 2" xfId="13222"/>
    <cellStyle name="Input 8 2 3" xfId="17981"/>
    <cellStyle name="Input 8 3" xfId="13223"/>
    <cellStyle name="Input 8 4" xfId="13224"/>
    <cellStyle name="Input 8 4 2" xfId="17982"/>
    <cellStyle name="Input 8 5" xfId="17980"/>
    <cellStyle name="Input 9" xfId="13225"/>
    <cellStyle name="Input 9 2" xfId="13226"/>
    <cellStyle name="Input 9 2 2" xfId="13227"/>
    <cellStyle name="Input 9 2 3" xfId="17984"/>
    <cellStyle name="Input 9 3" xfId="13228"/>
    <cellStyle name="Input 9 4" xfId="13229"/>
    <cellStyle name="Input 9 4 2" xfId="17985"/>
    <cellStyle name="Input 9 5" xfId="17983"/>
    <cellStyle name="Inputnumbaccid" xfId="13230"/>
    <cellStyle name="Inpyear" xfId="13231"/>
    <cellStyle name="Integer" xfId="13232"/>
    <cellStyle name="Integer 10" xfId="13233"/>
    <cellStyle name="Integer 11" xfId="13234"/>
    <cellStyle name="Integer 12" xfId="13235"/>
    <cellStyle name="Integer 13" xfId="13236"/>
    <cellStyle name="Integer 14" xfId="13237"/>
    <cellStyle name="Integer 15" xfId="13238"/>
    <cellStyle name="Integer 16" xfId="13239"/>
    <cellStyle name="Integer 17" xfId="13240"/>
    <cellStyle name="Integer 18" xfId="13241"/>
    <cellStyle name="Integer 19" xfId="13242"/>
    <cellStyle name="Integer 2" xfId="13243"/>
    <cellStyle name="Integer 20" xfId="13244"/>
    <cellStyle name="Integer 21" xfId="13245"/>
    <cellStyle name="Integer 22" xfId="13246"/>
    <cellStyle name="Integer 23" xfId="13247"/>
    <cellStyle name="Integer 24" xfId="13248"/>
    <cellStyle name="Integer 25" xfId="13249"/>
    <cellStyle name="Integer 26" xfId="13250"/>
    <cellStyle name="Integer 3" xfId="13251"/>
    <cellStyle name="Integer 4" xfId="13252"/>
    <cellStyle name="Integer 5" xfId="13253"/>
    <cellStyle name="Integer 6" xfId="13254"/>
    <cellStyle name="Integer 7" xfId="13255"/>
    <cellStyle name="Integer 8" xfId="13256"/>
    <cellStyle name="Integer 9" xfId="13257"/>
    <cellStyle name="International" xfId="13258"/>
    <cellStyle name="International 2" xfId="13259"/>
    <cellStyle name="International 2 2" xfId="13260"/>
    <cellStyle name="International 2 2 2" xfId="13261"/>
    <cellStyle name="International 2 3" xfId="13262"/>
    <cellStyle name="International 2 3 2" xfId="13263"/>
    <cellStyle name="International 2 4" xfId="13264"/>
    <cellStyle name="International 2 4 2" xfId="13265"/>
    <cellStyle name="International 2 5" xfId="13266"/>
    <cellStyle name="International 3" xfId="13267"/>
    <cellStyle name="International 3 2" xfId="13268"/>
    <cellStyle name="International 4" xfId="13269"/>
    <cellStyle name="International 5" xfId="13270"/>
    <cellStyle name="International1" xfId="13271"/>
    <cellStyle name="International1 2" xfId="13272"/>
    <cellStyle name="International1 2 2" xfId="13273"/>
    <cellStyle name="International1 2 2 2" xfId="13274"/>
    <cellStyle name="International1 2 3" xfId="13275"/>
    <cellStyle name="International1 2 3 2" xfId="13276"/>
    <cellStyle name="International1 2 4" xfId="13277"/>
    <cellStyle name="International1 2 5" xfId="13278"/>
    <cellStyle name="International1 2 6" xfId="13279"/>
    <cellStyle name="International1 3" xfId="13280"/>
    <cellStyle name="International1 3 2" xfId="13281"/>
    <cellStyle name="International1 4" xfId="13282"/>
    <cellStyle name="International1 5" xfId="13283"/>
    <cellStyle name="item" xfId="13284"/>
    <cellStyle name="kapiteltotal" xfId="13285"/>
    <cellStyle name="Komma 2" xfId="13286"/>
    <cellStyle name="Komma 2 2" xfId="13287"/>
    <cellStyle name="Komma 2 2 2" xfId="13288"/>
    <cellStyle name="Komma 2 3" xfId="13289"/>
    <cellStyle name="Komma 2 3 2" xfId="13290"/>
    <cellStyle name="Komma 2 4" xfId="13291"/>
    <cellStyle name="Komma 3" xfId="13292"/>
    <cellStyle name="Komma 3 2" xfId="13293"/>
    <cellStyle name="Komma 3 2 2" xfId="13294"/>
    <cellStyle name="Komma 3 3" xfId="13295"/>
    <cellStyle name="Komma 3 3 2" xfId="13296"/>
    <cellStyle name="Komma 3 4" xfId="13297"/>
    <cellStyle name="Komma 3 4 2" xfId="13298"/>
    <cellStyle name="Komma 3 4 3" xfId="13299"/>
    <cellStyle name="Komma 3 5" xfId="13300"/>
    <cellStyle name="KPMG Heading 1" xfId="13301"/>
    <cellStyle name="KPMG Heading 2" xfId="13302"/>
    <cellStyle name="KPMG Heading 3" xfId="13303"/>
    <cellStyle name="KPMG Heading 4" xfId="13304"/>
    <cellStyle name="KPMG Normal" xfId="13305"/>
    <cellStyle name="KPMG Normal Text" xfId="13306"/>
    <cellStyle name="Legal 8½ x 14 in" xfId="13307"/>
    <cellStyle name="Light" xfId="13308"/>
    <cellStyle name="Link Currency (0)" xfId="13309"/>
    <cellStyle name="Link Currency (0) 2" xfId="13310"/>
    <cellStyle name="Link Currency (0) 2 2" xfId="13311"/>
    <cellStyle name="Link Currency (2)" xfId="13312"/>
    <cellStyle name="Link Units (0)" xfId="13313"/>
    <cellStyle name="Link Units (0) 2" xfId="13314"/>
    <cellStyle name="Link Units (0) 2 2" xfId="13315"/>
    <cellStyle name="Link Units (1)" xfId="13316"/>
    <cellStyle name="Link Units (1) 2" xfId="13317"/>
    <cellStyle name="Link Units (1) 2 2" xfId="13318"/>
    <cellStyle name="Link Units (2)" xfId="13319"/>
    <cellStyle name="Linked Cell 10" xfId="13320"/>
    <cellStyle name="Linked Cell 10 2" xfId="13321"/>
    <cellStyle name="Linked Cell 11" xfId="13322"/>
    <cellStyle name="Linked Cell 11 2" xfId="13323"/>
    <cellStyle name="Linked Cell 12" xfId="13324"/>
    <cellStyle name="Linked Cell 12 2" xfId="13325"/>
    <cellStyle name="Linked Cell 13" xfId="13326"/>
    <cellStyle name="Linked Cell 13 2" xfId="13327"/>
    <cellStyle name="Linked Cell 14" xfId="13328"/>
    <cellStyle name="Linked Cell 14 2" xfId="13329"/>
    <cellStyle name="Linked Cell 2" xfId="13330"/>
    <cellStyle name="Linked Cell 2 2" xfId="13331"/>
    <cellStyle name="Linked Cell 2 2 2" xfId="13332"/>
    <cellStyle name="Linked Cell 2 2 3" xfId="13333"/>
    <cellStyle name="Linked Cell 2 2 4" xfId="13334"/>
    <cellStyle name="Linked Cell 2 2 5" xfId="13335"/>
    <cellStyle name="Linked Cell 2 3" xfId="13336"/>
    <cellStyle name="Linked Cell 2 3 2" xfId="13337"/>
    <cellStyle name="Linked Cell 2 4" xfId="13338"/>
    <cellStyle name="Linked Cell 2 5" xfId="13339"/>
    <cellStyle name="Linked Cell 2 6" xfId="13340"/>
    <cellStyle name="Linked Cell 3" xfId="13341"/>
    <cellStyle name="Linked Cell 3 2" xfId="13342"/>
    <cellStyle name="Linked Cell 3 3" xfId="13343"/>
    <cellStyle name="Linked Cell 3 4" xfId="13344"/>
    <cellStyle name="Linked Cell 3 5" xfId="13345"/>
    <cellStyle name="Linked Cell 4" xfId="13346"/>
    <cellStyle name="Linked Cell 4 2" xfId="13347"/>
    <cellStyle name="Linked Cell 5" xfId="13348"/>
    <cellStyle name="Linked Cell 5 2" xfId="13349"/>
    <cellStyle name="Linked Cell 6" xfId="13350"/>
    <cellStyle name="Linked Cell 6 2" xfId="13351"/>
    <cellStyle name="Linked Cell 7" xfId="13352"/>
    <cellStyle name="Linked Cell 7 2" xfId="13353"/>
    <cellStyle name="Linked Cell 8" xfId="13354"/>
    <cellStyle name="Linked Cell 8 2" xfId="13355"/>
    <cellStyle name="Linked Cell 9" xfId="13356"/>
    <cellStyle name="Linked Cell 9 2" xfId="13357"/>
    <cellStyle name="measure" xfId="13358"/>
    <cellStyle name="measure 2" xfId="13359"/>
    <cellStyle name="measure 3" xfId="13360"/>
    <cellStyle name="measure 4" xfId="13361"/>
    <cellStyle name="Millares [0]_10 AVERIAS MASIVAS + ANT" xfId="13362"/>
    <cellStyle name="Millares_10 AVERIAS MASIVAS + ANT" xfId="13363"/>
    <cellStyle name="Milliers [0]_1998 " xfId="13364"/>
    <cellStyle name="Milliers_1998 " xfId="13365"/>
    <cellStyle name="Moneda [0]_10 AVERIAS MASIVAS + ANT" xfId="13366"/>
    <cellStyle name="Moneda_10 AVERIAS MASIVAS + ANT" xfId="13367"/>
    <cellStyle name="Monétaire [0]_1998 " xfId="13368"/>
    <cellStyle name="Monétaire_1998 " xfId="13369"/>
    <cellStyle name="Monetario" xfId="13370"/>
    <cellStyle name="Monetario 2" xfId="13371"/>
    <cellStyle name="MT,0" xfId="13372"/>
    <cellStyle name="Multiple" xfId="13373"/>
    <cellStyle name="Multiple 2" xfId="13374"/>
    <cellStyle name="Multiple 2 2" xfId="13375"/>
    <cellStyle name="Multiple 3" xfId="13376"/>
    <cellStyle name="Multiple 3 2" xfId="13377"/>
    <cellStyle name="Multiple 4" xfId="13378"/>
    <cellStyle name="Multiple 4 2" xfId="13379"/>
    <cellStyle name="Multiple 5" xfId="13380"/>
    <cellStyle name="Multiple 5 2" xfId="13381"/>
    <cellStyle name="Multiple 6" xfId="13382"/>
    <cellStyle name="Named Range Tag" xfId="13383"/>
    <cellStyle name="Nameenter" xfId="13384"/>
    <cellStyle name="Nameenter 2" xfId="13385"/>
    <cellStyle name="Nameenter 3" xfId="13386"/>
    <cellStyle name="nap" xfId="13387"/>
    <cellStyle name="nap 2" xfId="13388"/>
    <cellStyle name="Neutraal" xfId="13389"/>
    <cellStyle name="Neutral 10" xfId="13390"/>
    <cellStyle name="Neutral 10 2" xfId="13391"/>
    <cellStyle name="Neutral 10 2 2" xfId="13392"/>
    <cellStyle name="Neutral 10 3" xfId="13393"/>
    <cellStyle name="Neutral 11" xfId="13394"/>
    <cellStyle name="Neutral 11 2" xfId="13395"/>
    <cellStyle name="Neutral 11 2 2" xfId="13396"/>
    <cellStyle name="Neutral 11 3" xfId="13397"/>
    <cellStyle name="Neutral 12" xfId="13398"/>
    <cellStyle name="Neutral 12 2" xfId="13399"/>
    <cellStyle name="Neutral 12 2 2" xfId="13400"/>
    <cellStyle name="Neutral 12 3" xfId="13401"/>
    <cellStyle name="Neutral 13" xfId="13402"/>
    <cellStyle name="Neutral 13 2" xfId="13403"/>
    <cellStyle name="Neutral 13 2 2" xfId="13404"/>
    <cellStyle name="Neutral 13 3" xfId="13405"/>
    <cellStyle name="Neutral 14" xfId="13406"/>
    <cellStyle name="Neutral 14 2" xfId="13407"/>
    <cellStyle name="Neutral 2" xfId="13408"/>
    <cellStyle name="Neutral 2 2" xfId="13409"/>
    <cellStyle name="Neutral 2 2 2" xfId="13410"/>
    <cellStyle name="Neutral 2 2 2 2" xfId="13411"/>
    <cellStyle name="Neutral 2 2 3" xfId="13412"/>
    <cellStyle name="Neutral 2 2 4" xfId="13413"/>
    <cellStyle name="Neutral 2 2 5" xfId="13414"/>
    <cellStyle name="Neutral 2 3" xfId="13415"/>
    <cellStyle name="Neutral 2 3 2" xfId="13416"/>
    <cellStyle name="Neutral 2 3 3" xfId="13417"/>
    <cellStyle name="Neutral 2 3 4" xfId="13418"/>
    <cellStyle name="Neutral 2 4" xfId="13419"/>
    <cellStyle name="Neutral 2 5" xfId="13420"/>
    <cellStyle name="Neutral 2 6" xfId="13421"/>
    <cellStyle name="Neutral 3" xfId="13422"/>
    <cellStyle name="Neutral 3 2" xfId="13423"/>
    <cellStyle name="Neutral 3 2 2" xfId="13424"/>
    <cellStyle name="Neutral 3 3" xfId="13425"/>
    <cellStyle name="Neutral 3 4" xfId="13426"/>
    <cellStyle name="Neutral 3 5" xfId="13427"/>
    <cellStyle name="Neutral 3 6" xfId="13428"/>
    <cellStyle name="Neutral 4" xfId="13429"/>
    <cellStyle name="Neutral 4 2" xfId="13430"/>
    <cellStyle name="Neutral 4 2 2" xfId="13431"/>
    <cellStyle name="Neutral 4 3" xfId="13432"/>
    <cellStyle name="Neutral 5" xfId="13433"/>
    <cellStyle name="Neutral 5 2" xfId="13434"/>
    <cellStyle name="Neutral 5 2 2" xfId="13435"/>
    <cellStyle name="Neutral 5 3" xfId="13436"/>
    <cellStyle name="Neutral 6" xfId="13437"/>
    <cellStyle name="Neutral 6 2" xfId="13438"/>
    <cellStyle name="Neutral 6 2 2" xfId="13439"/>
    <cellStyle name="Neutral 6 3" xfId="13440"/>
    <cellStyle name="Neutral 7" xfId="13441"/>
    <cellStyle name="Neutral 7 2" xfId="13442"/>
    <cellStyle name="Neutral 7 2 2" xfId="13443"/>
    <cellStyle name="Neutral 7 3" xfId="13444"/>
    <cellStyle name="Neutral 8" xfId="13445"/>
    <cellStyle name="Neutral 8 2" xfId="13446"/>
    <cellStyle name="Neutral 8 2 2" xfId="13447"/>
    <cellStyle name="Neutral 8 3" xfId="13448"/>
    <cellStyle name="Neutral 9" xfId="13449"/>
    <cellStyle name="Neutral 9 2" xfId="13450"/>
    <cellStyle name="Neutral 9 2 2" xfId="13451"/>
    <cellStyle name="Neutral 9 3" xfId="13452"/>
    <cellStyle name="newmir" xfId="13453"/>
    <cellStyle name="no dec" xfId="13454"/>
    <cellStyle name="NON" xfId="13455"/>
    <cellStyle name="NON 2" xfId="13456"/>
    <cellStyle name="NON 2 2" xfId="13457"/>
    <cellStyle name="NON 3" xfId="13458"/>
    <cellStyle name="Norm੎੎" xfId="13459"/>
    <cellStyle name="Norm੎੎ 2" xfId="13460"/>
    <cellStyle name="Norm੎੎ 3" xfId="13461"/>
    <cellStyle name="Norm੎੎ 4" xfId="13462"/>
    <cellStyle name="Norm੎੎ 5" xfId="13463"/>
    <cellStyle name="Norm੎੎ 6" xfId="13464"/>
    <cellStyle name="Norm੎੎ 7" xfId="13465"/>
    <cellStyle name="Norm੎੎_Dinyel model" xfId="13466"/>
    <cellStyle name="Normal - Style1" xfId="13467"/>
    <cellStyle name="Normal - Style1 2" xfId="13468"/>
    <cellStyle name="Normal - Style1 2 2" xfId="13469"/>
    <cellStyle name="Normal - Style1 2 3" xfId="13470"/>
    <cellStyle name="Normal - Style1 2 4" xfId="13471"/>
    <cellStyle name="Normal - Style1 2 5" xfId="13472"/>
    <cellStyle name="Normal - Style1 2 6" xfId="13473"/>
    <cellStyle name="Normal - Style1 2 7" xfId="13474"/>
    <cellStyle name="Normal - Style1 3" xfId="13475"/>
    <cellStyle name="Normal - Style1 3 2" xfId="13476"/>
    <cellStyle name="Normal - Style1 3 3" xfId="13477"/>
    <cellStyle name="Normal - Style1 3 4" xfId="13478"/>
    <cellStyle name="Normal - Style1 4" xfId="13479"/>
    <cellStyle name="Normal - Style1 4 2" xfId="13480"/>
    <cellStyle name="Normal - Style1 5" xfId="13481"/>
    <cellStyle name="Normal - Style1 6" xfId="13482"/>
    <cellStyle name="Normal - Style1_2012-2011" xfId="13483"/>
    <cellStyle name="Normal 1" xfId="13484"/>
    <cellStyle name="Normal 10" xfId="13485"/>
    <cellStyle name="Normal 10 2" xfId="13486"/>
    <cellStyle name="Normal 10 2 2" xfId="13487"/>
    <cellStyle name="Normal 10 2 3" xfId="13488"/>
    <cellStyle name="Normal 10 2 4" xfId="13489"/>
    <cellStyle name="Normal 10 2 5" xfId="13490"/>
    <cellStyle name="Normal 10 2 6" xfId="13491"/>
    <cellStyle name="Normal 10 3" xfId="13492"/>
    <cellStyle name="Normal 10 3 2" xfId="13493"/>
    <cellStyle name="Normal 10 4" xfId="13494"/>
    <cellStyle name="Normal 10 4 2" xfId="13495"/>
    <cellStyle name="Normal 10 5" xfId="13496"/>
    <cellStyle name="Normal 10 6" xfId="13497"/>
    <cellStyle name="Normal 10 7" xfId="13498"/>
    <cellStyle name="Normal 10_KMG PKI (2)" xfId="13499"/>
    <cellStyle name="Normal 105 2" xfId="13500"/>
    <cellStyle name="Normal 105 2 2" xfId="17986"/>
    <cellStyle name="Normal 11" xfId="13501"/>
    <cellStyle name="Normal 11 2" xfId="13502"/>
    <cellStyle name="Normal 11 2 2" xfId="13503"/>
    <cellStyle name="Normal 11 2 3" xfId="13504"/>
    <cellStyle name="Normal 11 2 4" xfId="13505"/>
    <cellStyle name="Normal 11 2 5" xfId="13506"/>
    <cellStyle name="Normal 11 3" xfId="13507"/>
    <cellStyle name="Normal 11 3 2" xfId="13508"/>
    <cellStyle name="Normal 11 3 2 2" xfId="13509"/>
    <cellStyle name="Normal 11 3 3" xfId="13510"/>
    <cellStyle name="Normal 11 4" xfId="13511"/>
    <cellStyle name="Normal 11 4 2" xfId="13512"/>
    <cellStyle name="Normal 11 5" xfId="13513"/>
    <cellStyle name="Normal 11 6" xfId="13514"/>
    <cellStyle name="Normal 11 7" xfId="13515"/>
    <cellStyle name="Normal 11_KMG PKI (2)" xfId="13516"/>
    <cellStyle name="Normal 12" xfId="13517"/>
    <cellStyle name="Normal 12 2" xfId="13518"/>
    <cellStyle name="Normal 12 2 2" xfId="13519"/>
    <cellStyle name="Normal 12 2 3" xfId="13520"/>
    <cellStyle name="Normal 12 2 4" xfId="13521"/>
    <cellStyle name="Normal 12 2 5" xfId="13522"/>
    <cellStyle name="Normal 12 3" xfId="13523"/>
    <cellStyle name="Normal 12 3 2" xfId="13524"/>
    <cellStyle name="Normal 12 4" xfId="13525"/>
    <cellStyle name="Normal 12 5" xfId="13526"/>
    <cellStyle name="Normal 12 6" xfId="13527"/>
    <cellStyle name="Normal 12 7" xfId="13528"/>
    <cellStyle name="Normal 13" xfId="13529"/>
    <cellStyle name="Normal 13 2" xfId="13530"/>
    <cellStyle name="Normal 13 2 2" xfId="13531"/>
    <cellStyle name="Normal 13 2 3" xfId="13532"/>
    <cellStyle name="Normal 13 2 4" xfId="13533"/>
    <cellStyle name="Normal 13 2 4 2" xfId="13534"/>
    <cellStyle name="Normal 13 2 5" xfId="13535"/>
    <cellStyle name="Normal 13 3" xfId="13536"/>
    <cellStyle name="Normal 13 3 2" xfId="13537"/>
    <cellStyle name="Normal 13 3 2 2" xfId="13538"/>
    <cellStyle name="Normal 13 3 3" xfId="13539"/>
    <cellStyle name="Normal 13 4" xfId="13540"/>
    <cellStyle name="Normal 13 5" xfId="13541"/>
    <cellStyle name="Normal 13 6" xfId="13542"/>
    <cellStyle name="Normal 13 6 2" xfId="13543"/>
    <cellStyle name="Normal 13 7" xfId="13544"/>
    <cellStyle name="Normal 14" xfId="13545"/>
    <cellStyle name="Normal 14 2" xfId="13546"/>
    <cellStyle name="Normal 14 2 2" xfId="13547"/>
    <cellStyle name="Normal 14 2 3" xfId="13548"/>
    <cellStyle name="Normal 14 2 4" xfId="13549"/>
    <cellStyle name="Normal 14 2 5" xfId="13550"/>
    <cellStyle name="Normal 14 3" xfId="13551"/>
    <cellStyle name="Normal 14 3 2" xfId="13552"/>
    <cellStyle name="Normal 14 3 3" xfId="13553"/>
    <cellStyle name="Normal 14 4" xfId="13554"/>
    <cellStyle name="Normal 14 4 2" xfId="13555"/>
    <cellStyle name="Normal 14 5" xfId="13556"/>
    <cellStyle name="Normal 14 5 2" xfId="13557"/>
    <cellStyle name="Normal 14 6" xfId="13558"/>
    <cellStyle name="Normal 15" xfId="13559"/>
    <cellStyle name="Normal 15 2" xfId="13560"/>
    <cellStyle name="Normal 15 2 2" xfId="13561"/>
    <cellStyle name="Normal 15 2 3" xfId="13562"/>
    <cellStyle name="Normal 15 2 4" xfId="13563"/>
    <cellStyle name="Normal 15 2 5" xfId="13564"/>
    <cellStyle name="Normal 15 3" xfId="13565"/>
    <cellStyle name="Normal 15 3 2" xfId="13566"/>
    <cellStyle name="Normal 15 4" xfId="13567"/>
    <cellStyle name="Normal 15 5" xfId="13568"/>
    <cellStyle name="Normal 16" xfId="13569"/>
    <cellStyle name="Normal 16 2" xfId="13570"/>
    <cellStyle name="Normal 16 2 2" xfId="13571"/>
    <cellStyle name="Normal 16 3" xfId="13572"/>
    <cellStyle name="Normal 16 4" xfId="13573"/>
    <cellStyle name="Normal 16 4 2" xfId="13574"/>
    <cellStyle name="Normal 16 5" xfId="13575"/>
    <cellStyle name="Normal 16 6" xfId="13576"/>
    <cellStyle name="Normal 17" xfId="13577"/>
    <cellStyle name="Normal 17 2" xfId="13578"/>
    <cellStyle name="Normal 17 3" xfId="13579"/>
    <cellStyle name="Normal 17 3 2" xfId="13580"/>
    <cellStyle name="Normal 17 3 3" xfId="13581"/>
    <cellStyle name="Normal 17 4" xfId="13582"/>
    <cellStyle name="Normal 17 5" xfId="13583"/>
    <cellStyle name="Normal 17 5 2" xfId="13584"/>
    <cellStyle name="Normal 17 6" xfId="13585"/>
    <cellStyle name="Normal 17 6 2" xfId="13586"/>
    <cellStyle name="Normal 17 7" xfId="13587"/>
    <cellStyle name="Normal 18" xfId="13588"/>
    <cellStyle name="Normal 18 2" xfId="13589"/>
    <cellStyle name="Normal 18 2 2" xfId="13590"/>
    <cellStyle name="Normal 18 2 3" xfId="13591"/>
    <cellStyle name="Normal 18 3" xfId="13592"/>
    <cellStyle name="Normal 18 3 2" xfId="13593"/>
    <cellStyle name="Normal 18 4" xfId="13594"/>
    <cellStyle name="Normal 18 5" xfId="13595"/>
    <cellStyle name="Normal 19" xfId="13596"/>
    <cellStyle name="Normal 19 2" xfId="13597"/>
    <cellStyle name="Normal 19 2 2" xfId="13598"/>
    <cellStyle name="Normal 19 2 2 2" xfId="13599"/>
    <cellStyle name="Normal 19 2 3" xfId="13600"/>
    <cellStyle name="Normal 19 3" xfId="13601"/>
    <cellStyle name="Normal 19 3 2" xfId="13602"/>
    <cellStyle name="Normal 19 4" xfId="13603"/>
    <cellStyle name="Normal 19 4 2" xfId="13604"/>
    <cellStyle name="Normal 19 5" xfId="13605"/>
    <cellStyle name="Normal 19 6" xfId="13606"/>
    <cellStyle name="Normal 2" xfId="13607"/>
    <cellStyle name="Normal 2 10" xfId="13608"/>
    <cellStyle name="Normal 2 11" xfId="13609"/>
    <cellStyle name="Normal 2 12" xfId="13610"/>
    <cellStyle name="Normal 2 13" xfId="13611"/>
    <cellStyle name="Normal 2 14" xfId="17987"/>
    <cellStyle name="Normal 2 2" xfId="13612"/>
    <cellStyle name="Normal 2 2 2" xfId="13613"/>
    <cellStyle name="Normal 2 2 2 2" xfId="13614"/>
    <cellStyle name="Normal 2 2 2 2 2" xfId="13615"/>
    <cellStyle name="Normal 2 2 2 3" xfId="13616"/>
    <cellStyle name="Normal 2 2 2 4" xfId="13617"/>
    <cellStyle name="Normal 2 2 2 5" xfId="13618"/>
    <cellStyle name="Normal 2 2 2 6" xfId="13619"/>
    <cellStyle name="Normal 2 2 2 7" xfId="13620"/>
    <cellStyle name="Normal 2 2 3" xfId="13621"/>
    <cellStyle name="Normal 2 2 3 2" xfId="13622"/>
    <cellStyle name="Normal 2 2 3 3" xfId="13623"/>
    <cellStyle name="Normal 2 2 4" xfId="13624"/>
    <cellStyle name="Normal 2 2 4 2" xfId="13625"/>
    <cellStyle name="Normal 2 2 5" xfId="13626"/>
    <cellStyle name="Normal 2 2 5 2" xfId="13627"/>
    <cellStyle name="Normal 2 2 6" xfId="13628"/>
    <cellStyle name="Normal 2 2 7" xfId="13629"/>
    <cellStyle name="Normal 2 2 8" xfId="13630"/>
    <cellStyle name="Normal 2 2_KMG PKI (2)" xfId="13631"/>
    <cellStyle name="Normal 2 3" xfId="13632"/>
    <cellStyle name="Normal 2 3 2" xfId="13633"/>
    <cellStyle name="Normal 2 3 2 2" xfId="13634"/>
    <cellStyle name="Normal 2 3 2 3" xfId="13635"/>
    <cellStyle name="Normal 2 3 3" xfId="13636"/>
    <cellStyle name="Normal 2 3 4" xfId="13637"/>
    <cellStyle name="Normal 2 3 5" xfId="13638"/>
    <cellStyle name="Normal 2 3 6" xfId="13639"/>
    <cellStyle name="Normal 2 4" xfId="13640"/>
    <cellStyle name="Normal 2 4 2" xfId="13641"/>
    <cellStyle name="Normal 2 5" xfId="13642"/>
    <cellStyle name="Normal 2 5 2" xfId="13643"/>
    <cellStyle name="Normal 2 6" xfId="13644"/>
    <cellStyle name="Normal 2 6 2" xfId="13645"/>
    <cellStyle name="Normal 2 7" xfId="13646"/>
    <cellStyle name="Normal 2 8" xfId="13647"/>
    <cellStyle name="Normal 2 9" xfId="13648"/>
    <cellStyle name="Normal 2_KazMunaiGaz PKI Finance B.V._6m 2010" xfId="13649"/>
    <cellStyle name="Normal 20" xfId="13650"/>
    <cellStyle name="Normal 20 2" xfId="13651"/>
    <cellStyle name="Normal 20 3" xfId="13652"/>
    <cellStyle name="Normal 20 3 2" xfId="13653"/>
    <cellStyle name="Normal 20 4" xfId="13654"/>
    <cellStyle name="Normal 20 5" xfId="13655"/>
    <cellStyle name="Normal 21" xfId="13656"/>
    <cellStyle name="Normal 21 2" xfId="13657"/>
    <cellStyle name="Normal 21 3" xfId="13658"/>
    <cellStyle name="Normal 21 4" xfId="13659"/>
    <cellStyle name="Normal 21 4 2" xfId="13660"/>
    <cellStyle name="Normal 21 5" xfId="13661"/>
    <cellStyle name="Normal 21 6" xfId="13662"/>
    <cellStyle name="Normal 22" xfId="13663"/>
    <cellStyle name="Normal 22 2" xfId="13664"/>
    <cellStyle name="Normal 22 2 2" xfId="13665"/>
    <cellStyle name="Normal 22 2 3" xfId="13666"/>
    <cellStyle name="Normal 22 2 4" xfId="13667"/>
    <cellStyle name="Normal 22 3" xfId="13668"/>
    <cellStyle name="Normal 22 3 2" xfId="13669"/>
    <cellStyle name="Normal 22 4" xfId="13670"/>
    <cellStyle name="Normal 22 5" xfId="13671"/>
    <cellStyle name="Normal 22 6" xfId="13672"/>
    <cellStyle name="Normal 23" xfId="13673"/>
    <cellStyle name="Normal 23 2" xfId="13674"/>
    <cellStyle name="Normal 23 2 2" xfId="13675"/>
    <cellStyle name="Normal 23 3" xfId="13676"/>
    <cellStyle name="Normal 23 4" xfId="13677"/>
    <cellStyle name="Normal 24" xfId="13678"/>
    <cellStyle name="Normal 24 2" xfId="13679"/>
    <cellStyle name="Normal 24 2 2" xfId="13680"/>
    <cellStyle name="Normal 24 3" xfId="13681"/>
    <cellStyle name="Normal 24 3 2" xfId="13682"/>
    <cellStyle name="Normal 24 4" xfId="13683"/>
    <cellStyle name="Normal 25" xfId="13684"/>
    <cellStyle name="Normal 25 2" xfId="13685"/>
    <cellStyle name="Normal 25 2 2" xfId="13686"/>
    <cellStyle name="Normal 25 2 3" xfId="13687"/>
    <cellStyle name="Normal 25 3" xfId="13688"/>
    <cellStyle name="Normal 25 4" xfId="13689"/>
    <cellStyle name="Normal 25 5" xfId="13690"/>
    <cellStyle name="Normal 26" xfId="13691"/>
    <cellStyle name="Normal 26 2" xfId="13692"/>
    <cellStyle name="Normal 26 2 2" xfId="13693"/>
    <cellStyle name="Normal 26 3" xfId="13694"/>
    <cellStyle name="Normal 26 4" xfId="13695"/>
    <cellStyle name="Normal 27" xfId="13696"/>
    <cellStyle name="Normal 27 2" xfId="13697"/>
    <cellStyle name="Normal 27 3" xfId="13698"/>
    <cellStyle name="Normal 27 3 2" xfId="13699"/>
    <cellStyle name="Normal 27 4" xfId="13700"/>
    <cellStyle name="Normal 27 5" xfId="13701"/>
    <cellStyle name="Normal 28" xfId="13702"/>
    <cellStyle name="Normal 28 2" xfId="13703"/>
    <cellStyle name="Normal 28 2 2" xfId="13704"/>
    <cellStyle name="Normal 28 2 3" xfId="13705"/>
    <cellStyle name="Normal 28 2 4" xfId="13706"/>
    <cellStyle name="Normal 28 3" xfId="13707"/>
    <cellStyle name="Normal 28 4" xfId="13708"/>
    <cellStyle name="Normal 28 5" xfId="13709"/>
    <cellStyle name="Normal 28 6" xfId="13710"/>
    <cellStyle name="Normal 29" xfId="13711"/>
    <cellStyle name="Normal 29 2" xfId="13712"/>
    <cellStyle name="Normal 29 2 2" xfId="13713"/>
    <cellStyle name="Normal 29 2 3" xfId="13714"/>
    <cellStyle name="Normal 29 2 4" xfId="13715"/>
    <cellStyle name="Normal 29 3" xfId="13716"/>
    <cellStyle name="Normal 29 3 2" xfId="13717"/>
    <cellStyle name="Normal 29 3 2 2" xfId="13718"/>
    <cellStyle name="Normal 29 3 3" xfId="13719"/>
    <cellStyle name="Normal 29 3 4" xfId="13720"/>
    <cellStyle name="Normal 29 4" xfId="13721"/>
    <cellStyle name="Normal 29 4 2" xfId="13722"/>
    <cellStyle name="Normal 29 4 3" xfId="13723"/>
    <cellStyle name="Normal 29 5" xfId="13724"/>
    <cellStyle name="Normal 29 5 2" xfId="13725"/>
    <cellStyle name="Normal 29 6" xfId="13726"/>
    <cellStyle name="Normal 29 7" xfId="13727"/>
    <cellStyle name="Normal 3" xfId="13728"/>
    <cellStyle name="Normal 3 2" xfId="13729"/>
    <cellStyle name="Normal 3 2 2" xfId="13730"/>
    <cellStyle name="Normal 3 2 2 2" xfId="13731"/>
    <cellStyle name="Normal 3 2 3" xfId="13732"/>
    <cellStyle name="Normal 3 2 4" xfId="13733"/>
    <cellStyle name="Normal 3 2 5" xfId="13734"/>
    <cellStyle name="Normal 3 3" xfId="13735"/>
    <cellStyle name="Normal 3 3 2" xfId="13736"/>
    <cellStyle name="Normal 3 4" xfId="13737"/>
    <cellStyle name="Normal 3 4 2" xfId="13738"/>
    <cellStyle name="Normal 3 4 3" xfId="13739"/>
    <cellStyle name="Normal 3 5" xfId="13740"/>
    <cellStyle name="Normal 3 6" xfId="13741"/>
    <cellStyle name="Normal 3 7" xfId="13742"/>
    <cellStyle name="Normal 3 7 2" xfId="13743"/>
    <cellStyle name="Normal 3 8" xfId="13744"/>
    <cellStyle name="Normal 3_Accrued exp PKI Finance BV1" xfId="13745"/>
    <cellStyle name="Normal 30" xfId="13746"/>
    <cellStyle name="Normal 30 2" xfId="13747"/>
    <cellStyle name="Normal 30 2 2" xfId="13748"/>
    <cellStyle name="Normal 30 2 3" xfId="13749"/>
    <cellStyle name="Normal 30 2 4" xfId="13750"/>
    <cellStyle name="Normal 30 3" xfId="13751"/>
    <cellStyle name="Normal 30 3 2" xfId="13752"/>
    <cellStyle name="Normal 30 4" xfId="13753"/>
    <cellStyle name="Normal 30 5" xfId="13754"/>
    <cellStyle name="Normal 31" xfId="13755"/>
    <cellStyle name="Normal 31 2" xfId="13756"/>
    <cellStyle name="Normal 31 3" xfId="13757"/>
    <cellStyle name="Normal 31 3 2" xfId="13758"/>
    <cellStyle name="Normal 31 4" xfId="13759"/>
    <cellStyle name="Normal 31 5" xfId="13760"/>
    <cellStyle name="Normal 32" xfId="13761"/>
    <cellStyle name="Normal 32 2" xfId="13762"/>
    <cellStyle name="Normal 32 2 2" xfId="13763"/>
    <cellStyle name="Normal 32 3" xfId="13764"/>
    <cellStyle name="Normal 32 3 2" xfId="13765"/>
    <cellStyle name="Normal 32 4" xfId="13766"/>
    <cellStyle name="Normal 32 5" xfId="13767"/>
    <cellStyle name="Normal 33" xfId="13768"/>
    <cellStyle name="Normal 33 2" xfId="13769"/>
    <cellStyle name="Normal 33 2 2" xfId="13770"/>
    <cellStyle name="Normal 33 2 2 2" xfId="13771"/>
    <cellStyle name="Normal 33 2 3" xfId="13772"/>
    <cellStyle name="Normal 33 3" xfId="13773"/>
    <cellStyle name="Normal 33 3 2" xfId="13774"/>
    <cellStyle name="Normal 33 3 3" xfId="13775"/>
    <cellStyle name="Normal 33 4" xfId="13776"/>
    <cellStyle name="Normal 33 4 2" xfId="13777"/>
    <cellStyle name="Normal 33 5" xfId="13778"/>
    <cellStyle name="Normal 33 6" xfId="13779"/>
    <cellStyle name="Normal 33 6 2" xfId="13780"/>
    <cellStyle name="Normal 33 7" xfId="13781"/>
    <cellStyle name="Normal 33 8" xfId="13782"/>
    <cellStyle name="Normal 34" xfId="13783"/>
    <cellStyle name="Normal 34 10" xfId="17988"/>
    <cellStyle name="Normal 34 2" xfId="13784"/>
    <cellStyle name="Normal 34 2 2" xfId="13785"/>
    <cellStyle name="Normal 34 2 2 2" xfId="13786"/>
    <cellStyle name="Normal 34 2 2 2 2" xfId="13787"/>
    <cellStyle name="Normal 34 2 2 2 2 2" xfId="17992"/>
    <cellStyle name="Normal 34 2 2 2 3" xfId="17991"/>
    <cellStyle name="Normal 34 2 2 3" xfId="13788"/>
    <cellStyle name="Normal 34 2 2 3 2" xfId="17993"/>
    <cellStyle name="Normal 34 2 2 4" xfId="13789"/>
    <cellStyle name="Normal 34 2 2 4 2" xfId="17994"/>
    <cellStyle name="Normal 34 2 2 5" xfId="17990"/>
    <cellStyle name="Normal 34 2 3" xfId="13790"/>
    <cellStyle name="Normal 34 2 3 2" xfId="13791"/>
    <cellStyle name="Normal 34 2 3 2 2" xfId="13792"/>
    <cellStyle name="Normal 34 2 3 2 2 2" xfId="17997"/>
    <cellStyle name="Normal 34 2 3 2 3" xfId="17996"/>
    <cellStyle name="Normal 34 2 3 3" xfId="13793"/>
    <cellStyle name="Normal 34 2 3 3 2" xfId="17998"/>
    <cellStyle name="Normal 34 2 3 4" xfId="13794"/>
    <cellStyle name="Normal 34 2 3 4 2" xfId="17999"/>
    <cellStyle name="Normal 34 2 3 5" xfId="17995"/>
    <cellStyle name="Normal 34 2 4" xfId="13795"/>
    <cellStyle name="Normal 34 2 4 2" xfId="13796"/>
    <cellStyle name="Normal 34 2 4 2 2" xfId="18001"/>
    <cellStyle name="Normal 34 2 4 3" xfId="18000"/>
    <cellStyle name="Normal 34 2 5" xfId="13797"/>
    <cellStyle name="Normal 34 2 5 2" xfId="18002"/>
    <cellStyle name="Normal 34 2 6" xfId="13798"/>
    <cellStyle name="Normal 34 2 6 2" xfId="18003"/>
    <cellStyle name="Normal 34 2 7" xfId="17989"/>
    <cellStyle name="Normal 34 3" xfId="13799"/>
    <cellStyle name="Normal 34 3 2" xfId="13800"/>
    <cellStyle name="Normal 34 4" xfId="13801"/>
    <cellStyle name="Normal 34 4 2" xfId="13802"/>
    <cellStyle name="Normal 34 4 2 2" xfId="13803"/>
    <cellStyle name="Normal 34 4 2 2 2" xfId="18006"/>
    <cellStyle name="Normal 34 4 2 3" xfId="18005"/>
    <cellStyle name="Normal 34 4 3" xfId="13804"/>
    <cellStyle name="Normal 34 4 3 2" xfId="18007"/>
    <cellStyle name="Normal 34 4 4" xfId="18004"/>
    <cellStyle name="Normal 34 5" xfId="13805"/>
    <cellStyle name="Normal 34 5 2" xfId="13806"/>
    <cellStyle name="Normal 34 5 2 2" xfId="18009"/>
    <cellStyle name="Normal 34 5 3" xfId="18008"/>
    <cellStyle name="Normal 34 6" xfId="13807"/>
    <cellStyle name="Normal 34 7" xfId="13808"/>
    <cellStyle name="Normal 34 7 2" xfId="18010"/>
    <cellStyle name="Normal 34 8" xfId="13809"/>
    <cellStyle name="Normal 34 9" xfId="13810"/>
    <cellStyle name="Normal 34 9 2" xfId="18011"/>
    <cellStyle name="Normal 35" xfId="13811"/>
    <cellStyle name="Normal 35 2" xfId="13812"/>
    <cellStyle name="Normal 35 3" xfId="13813"/>
    <cellStyle name="Normal 35 3 2" xfId="13814"/>
    <cellStyle name="Normal 35 4" xfId="13815"/>
    <cellStyle name="Normal 35 5" xfId="13816"/>
    <cellStyle name="Normal 35 6" xfId="13817"/>
    <cellStyle name="Normal 36" xfId="13818"/>
    <cellStyle name="Normal 36 2" xfId="13819"/>
    <cellStyle name="Normal 36 2 2" xfId="13820"/>
    <cellStyle name="Normal 36 3" xfId="13821"/>
    <cellStyle name="Normal 36 4" xfId="13822"/>
    <cellStyle name="Normal 36 5" xfId="13823"/>
    <cellStyle name="Normal 37" xfId="13824"/>
    <cellStyle name="Normal 37 2" xfId="13825"/>
    <cellStyle name="Normal 37 3" xfId="13826"/>
    <cellStyle name="Normal 37 4" xfId="13827"/>
    <cellStyle name="Normal 38" xfId="13828"/>
    <cellStyle name="Normal 38 2" xfId="13829"/>
    <cellStyle name="Normal 39" xfId="13830"/>
    <cellStyle name="Normal 39 2" xfId="13831"/>
    <cellStyle name="Normal 4" xfId="13832"/>
    <cellStyle name="Normal 4 10" xfId="13833"/>
    <cellStyle name="Normal 4 10 2" xfId="13834"/>
    <cellStyle name="Normal 4 10 2 2" xfId="13835"/>
    <cellStyle name="Normal 4 10 2 2 2" xfId="13836"/>
    <cellStyle name="Normal 4 10 2 2 2 2" xfId="13837"/>
    <cellStyle name="Normal 4 10 2 2 2 2 2" xfId="18016"/>
    <cellStyle name="Normal 4 10 2 2 2 3" xfId="18015"/>
    <cellStyle name="Normal 4 10 2 2 3" xfId="13838"/>
    <cellStyle name="Normal 4 10 2 2 3 2" xfId="18017"/>
    <cellStyle name="Normal 4 10 2 2 4" xfId="18014"/>
    <cellStyle name="Normal 4 10 2 3" xfId="13839"/>
    <cellStyle name="Normal 4 10 2 3 2" xfId="13840"/>
    <cellStyle name="Normal 4 10 2 3 2 2" xfId="18019"/>
    <cellStyle name="Normal 4 10 2 3 3" xfId="18018"/>
    <cellStyle name="Normal 4 10 2 4" xfId="13841"/>
    <cellStyle name="Normal 4 10 2 4 2" xfId="18020"/>
    <cellStyle name="Normal 4 10 2 5" xfId="18013"/>
    <cellStyle name="Normal 4 10 3" xfId="13842"/>
    <cellStyle name="Normal 4 10 3 2" xfId="13843"/>
    <cellStyle name="Normal 4 10 3 2 2" xfId="18022"/>
    <cellStyle name="Normal 4 10 3 3" xfId="18021"/>
    <cellStyle name="Normal 4 10 4" xfId="13844"/>
    <cellStyle name="Normal 4 10 4 2" xfId="18023"/>
    <cellStyle name="Normal 4 10 5" xfId="18012"/>
    <cellStyle name="Normal 4 11" xfId="13845"/>
    <cellStyle name="Normal 4 11 2" xfId="13846"/>
    <cellStyle name="Normal 4 11 2 2" xfId="13847"/>
    <cellStyle name="Normal 4 11 2 2 2" xfId="18026"/>
    <cellStyle name="Normal 4 11 2 3" xfId="18025"/>
    <cellStyle name="Normal 4 11 3" xfId="13848"/>
    <cellStyle name="Normal 4 11 3 2" xfId="18027"/>
    <cellStyle name="Normal 4 11 4" xfId="18024"/>
    <cellStyle name="Normal 4 12" xfId="13849"/>
    <cellStyle name="Normal 4 12 2" xfId="13850"/>
    <cellStyle name="Normal 4 12 2 2" xfId="13851"/>
    <cellStyle name="Normal 4 12 2 2 2" xfId="18030"/>
    <cellStyle name="Normal 4 12 2 3" xfId="18029"/>
    <cellStyle name="Normal 4 12 3" xfId="13852"/>
    <cellStyle name="Normal 4 12 3 2" xfId="18031"/>
    <cellStyle name="Normal 4 12 4" xfId="18028"/>
    <cellStyle name="Normal 4 13" xfId="13853"/>
    <cellStyle name="Normal 4 14" xfId="13854"/>
    <cellStyle name="Normal 4 15" xfId="13855"/>
    <cellStyle name="Normal 4 2" xfId="13856"/>
    <cellStyle name="Normal 4 2 2" xfId="13857"/>
    <cellStyle name="Normal 4 2 2 2" xfId="13858"/>
    <cellStyle name="Normal 4 2 3" xfId="13859"/>
    <cellStyle name="Normal 4 2 4" xfId="13860"/>
    <cellStyle name="Normal 4 2 5" xfId="13861"/>
    <cellStyle name="Normal 4 2 6" xfId="13862"/>
    <cellStyle name="Normal 4 2 7" xfId="13863"/>
    <cellStyle name="Normal 4 3" xfId="13864"/>
    <cellStyle name="Normal 4 3 10" xfId="13865"/>
    <cellStyle name="Normal 4 3 11" xfId="13866"/>
    <cellStyle name="Normal 4 3 11 2" xfId="18033"/>
    <cellStyle name="Normal 4 3 12" xfId="18032"/>
    <cellStyle name="Normal 4 3 2" xfId="13867"/>
    <cellStyle name="Normal 4 3 2 2" xfId="13868"/>
    <cellStyle name="Normal 4 3 2 3" xfId="13869"/>
    <cellStyle name="Normal 4 3 3" xfId="13870"/>
    <cellStyle name="Normal 4 3 4" xfId="13871"/>
    <cellStyle name="Normal 4 3 4 2" xfId="13872"/>
    <cellStyle name="Normal 4 3 4 3" xfId="13873"/>
    <cellStyle name="Normal 4 3 4 3 2" xfId="13874"/>
    <cellStyle name="Normal 4 3 4 3 2 2" xfId="18036"/>
    <cellStyle name="Normal 4 3 4 3 3" xfId="18035"/>
    <cellStyle name="Normal 4 3 4 4" xfId="13875"/>
    <cellStyle name="Normal 4 3 4 4 2" xfId="18037"/>
    <cellStyle name="Normal 4 3 4 5" xfId="18034"/>
    <cellStyle name="Normal 4 3 5" xfId="13876"/>
    <cellStyle name="Normal 4 3 6" xfId="13877"/>
    <cellStyle name="Normal 4 3 6 2" xfId="13878"/>
    <cellStyle name="Normal 4 3 7" xfId="13879"/>
    <cellStyle name="Normal 4 3 7 2" xfId="13880"/>
    <cellStyle name="Normal 4 3 7 2 2" xfId="18039"/>
    <cellStyle name="Normal 4 3 7 3" xfId="18038"/>
    <cellStyle name="Normal 4 3 8" xfId="13881"/>
    <cellStyle name="Normal 4 3 9" xfId="13882"/>
    <cellStyle name="Normal 4 3 9 2" xfId="18040"/>
    <cellStyle name="Normal 4 4" xfId="13883"/>
    <cellStyle name="Normal 4 4 2" xfId="13884"/>
    <cellStyle name="Normal 4 4 2 2" xfId="13885"/>
    <cellStyle name="Normal 4 4 2 2 2" xfId="13886"/>
    <cellStyle name="Normal 4 4 2 2 2 2" xfId="18043"/>
    <cellStyle name="Normal 4 4 2 2 3" xfId="18042"/>
    <cellStyle name="Normal 4 4 2 3" xfId="13887"/>
    <cellStyle name="Normal 4 4 2 3 2" xfId="18044"/>
    <cellStyle name="Normal 4 4 2 4" xfId="18041"/>
    <cellStyle name="Normal 4 5" xfId="13888"/>
    <cellStyle name="Normal 4 5 2" xfId="13889"/>
    <cellStyle name="Normal 4 5 2 2" xfId="13890"/>
    <cellStyle name="Normal 4 5 2 2 2" xfId="18047"/>
    <cellStyle name="Normal 4 5 2 3" xfId="18046"/>
    <cellStyle name="Normal 4 5 3" xfId="13891"/>
    <cellStyle name="Normal 4 5 3 2" xfId="18048"/>
    <cellStyle name="Normal 4 5 4" xfId="18045"/>
    <cellStyle name="Normal 4 6" xfId="13892"/>
    <cellStyle name="Normal 4 6 2" xfId="13893"/>
    <cellStyle name="Normal 4 6 2 2" xfId="13894"/>
    <cellStyle name="Normal 4 6 2 2 2" xfId="18051"/>
    <cellStyle name="Normal 4 6 2 3" xfId="18050"/>
    <cellStyle name="Normal 4 6 3" xfId="13895"/>
    <cellStyle name="Normal 4 6 3 2" xfId="18052"/>
    <cellStyle name="Normal 4 6 4" xfId="18049"/>
    <cellStyle name="Normal 4 7" xfId="13896"/>
    <cellStyle name="Normal 4 7 2" xfId="13897"/>
    <cellStyle name="Normal 4 7 2 2" xfId="13898"/>
    <cellStyle name="Normal 4 7 2 2 2" xfId="18055"/>
    <cellStyle name="Normal 4 7 2 3" xfId="18054"/>
    <cellStyle name="Normal 4 7 3" xfId="13899"/>
    <cellStyle name="Normal 4 7 3 2" xfId="18056"/>
    <cellStyle name="Normal 4 7 4" xfId="18053"/>
    <cellStyle name="Normal 4 8" xfId="13900"/>
    <cellStyle name="Normal 4 9" xfId="13901"/>
    <cellStyle name="Normal 4_KMG PKI (2)" xfId="13902"/>
    <cellStyle name="Normal 40" xfId="13903"/>
    <cellStyle name="Normal 40 2" xfId="13904"/>
    <cellStyle name="Normal 40 2 2" xfId="13905"/>
    <cellStyle name="Normal 41" xfId="13906"/>
    <cellStyle name="Normal 41 2" xfId="13907"/>
    <cellStyle name="Normal 42" xfId="13908"/>
    <cellStyle name="Normal 42 2" xfId="13909"/>
    <cellStyle name="Normal 43" xfId="13910"/>
    <cellStyle name="Normal 43 2" xfId="13911"/>
    <cellStyle name="Normal 44" xfId="13912"/>
    <cellStyle name="Normal 44 2" xfId="13913"/>
    <cellStyle name="Normal 45" xfId="13914"/>
    <cellStyle name="Normal 45 2" xfId="13915"/>
    <cellStyle name="Normal 46" xfId="13916"/>
    <cellStyle name="Normal 46 2" xfId="13917"/>
    <cellStyle name="Normal 47" xfId="13918"/>
    <cellStyle name="Normal 47 2" xfId="13919"/>
    <cellStyle name="Normal 48" xfId="13920"/>
    <cellStyle name="Normal 48 2" xfId="13921"/>
    <cellStyle name="Normal 49" xfId="13922"/>
    <cellStyle name="Normal 49 2" xfId="13923"/>
    <cellStyle name="Normal 5" xfId="13924"/>
    <cellStyle name="Normal 5 2" xfId="13925"/>
    <cellStyle name="Normal 5 2 2" xfId="13926"/>
    <cellStyle name="Normal 5 2 3" xfId="13927"/>
    <cellStyle name="Normal 5 2 3 2" xfId="13928"/>
    <cellStyle name="Normal 5 2 4" xfId="13929"/>
    <cellStyle name="Normal 5 2 5" xfId="13930"/>
    <cellStyle name="Normal 5 2 6" xfId="13931"/>
    <cellStyle name="Normal 5 2 7" xfId="13932"/>
    <cellStyle name="Normal 5 2 8" xfId="13933"/>
    <cellStyle name="Normal 5 2 9" xfId="13934"/>
    <cellStyle name="Normal 5 3" xfId="13935"/>
    <cellStyle name="Normal 5 4" xfId="13936"/>
    <cellStyle name="Normal 5 5" xfId="13937"/>
    <cellStyle name="Normal 5 5 2" xfId="13938"/>
    <cellStyle name="Normal 5 6" xfId="13939"/>
    <cellStyle name="Normal 5 7" xfId="13940"/>
    <cellStyle name="Normal 50" xfId="13941"/>
    <cellStyle name="Normal 50 2" xfId="13942"/>
    <cellStyle name="Normal 51" xfId="13943"/>
    <cellStyle name="Normal 51 2" xfId="13944"/>
    <cellStyle name="Normal 52" xfId="13945"/>
    <cellStyle name="Normal 52 2" xfId="13946"/>
    <cellStyle name="Normal 53" xfId="13947"/>
    <cellStyle name="Normal 54" xfId="13948"/>
    <cellStyle name="Normal 55" xfId="13949"/>
    <cellStyle name="Normal 56" xfId="13950"/>
    <cellStyle name="Normal 57" xfId="13951"/>
    <cellStyle name="Normal 57 2" xfId="13952"/>
    <cellStyle name="Normal 6" xfId="13953"/>
    <cellStyle name="Normal 6 2" xfId="13954"/>
    <cellStyle name="Normal 6 2 2" xfId="13955"/>
    <cellStyle name="Normal 6 2 3" xfId="13956"/>
    <cellStyle name="Normal 6 2 4" xfId="13957"/>
    <cellStyle name="Normal 6 2 5" xfId="13958"/>
    <cellStyle name="Normal 6 2 6" xfId="13959"/>
    <cellStyle name="Normal 6 3" xfId="13960"/>
    <cellStyle name="Normal 6 3 2" xfId="13961"/>
    <cellStyle name="Normal 6 3 3" xfId="13962"/>
    <cellStyle name="Normal 6 3 4" xfId="13963"/>
    <cellStyle name="Normal 6 4" xfId="13964"/>
    <cellStyle name="Normal 6 4 2" xfId="13965"/>
    <cellStyle name="Normal 6 5" xfId="13966"/>
    <cellStyle name="Normal 6 5 2" xfId="13967"/>
    <cellStyle name="Normal 6 6" xfId="13968"/>
    <cellStyle name="Normal 61" xfId="13969"/>
    <cellStyle name="Normal 62" xfId="13970"/>
    <cellStyle name="Normal 63" xfId="13971"/>
    <cellStyle name="Normal 64" xfId="13972"/>
    <cellStyle name="Normal 65" xfId="13973"/>
    <cellStyle name="Normal 68" xfId="13974"/>
    <cellStyle name="Normal 7" xfId="13975"/>
    <cellStyle name="Normal 7 2" xfId="13976"/>
    <cellStyle name="Normal 7 2 2" xfId="13977"/>
    <cellStyle name="Normal 7 2 3" xfId="13978"/>
    <cellStyle name="Normal 7 2 4" xfId="13979"/>
    <cellStyle name="Normal 7 2 5" xfId="13980"/>
    <cellStyle name="Normal 7 3" xfId="13981"/>
    <cellStyle name="Normal 7 4" xfId="13982"/>
    <cellStyle name="Normal 7 5" xfId="13983"/>
    <cellStyle name="Normal 8" xfId="13984"/>
    <cellStyle name="Normal 8 2" xfId="13985"/>
    <cellStyle name="Normal 8 2 2" xfId="13986"/>
    <cellStyle name="Normal 8 2 3" xfId="13987"/>
    <cellStyle name="Normal 8 2 4" xfId="13988"/>
    <cellStyle name="Normal 8 2 5" xfId="13989"/>
    <cellStyle name="Normal 8 3" xfId="13990"/>
    <cellStyle name="Normal 8 4" xfId="13991"/>
    <cellStyle name="Normal 8 4 2" xfId="13992"/>
    <cellStyle name="Normal 8 5" xfId="13993"/>
    <cellStyle name="Normal 8 6" xfId="13994"/>
    <cellStyle name="Normal 9" xfId="13995"/>
    <cellStyle name="Normal 9 2" xfId="13996"/>
    <cellStyle name="Normal 9 2 2" xfId="13997"/>
    <cellStyle name="Normal 9 2 3" xfId="13998"/>
    <cellStyle name="Normal 9 2 4" xfId="13999"/>
    <cellStyle name="Normal 9 2 5" xfId="14000"/>
    <cellStyle name="Normal 9 3" xfId="14001"/>
    <cellStyle name="Normal 9 3 2" xfId="14002"/>
    <cellStyle name="Normal 9 3 3" xfId="14003"/>
    <cellStyle name="Normal 9 3 4" xfId="14004"/>
    <cellStyle name="Normal 9 4" xfId="14005"/>
    <cellStyle name="Normal 9 5" xfId="14006"/>
    <cellStyle name="Normal 9 6" xfId="14007"/>
    <cellStyle name="Normal 9 7" xfId="14008"/>
    <cellStyle name="Normal1" xfId="14009"/>
    <cellStyle name="Normal1 2" xfId="14010"/>
    <cellStyle name="Normal1 3" xfId="14011"/>
    <cellStyle name="Normal1 4" xfId="14012"/>
    <cellStyle name="Normal1 5" xfId="14013"/>
    <cellStyle name="Normal1 6" xfId="14014"/>
    <cellStyle name="normální_Rozvaha - aktiva" xfId="14015"/>
    <cellStyle name="Normalny_0" xfId="14016"/>
    <cellStyle name="normбlnм_laroux" xfId="14017"/>
    <cellStyle name="normбlnн_laroux" xfId="14018"/>
    <cellStyle name="Note 10" xfId="14019"/>
    <cellStyle name="Note 10 2" xfId="14020"/>
    <cellStyle name="Note 10 2 2" xfId="14021"/>
    <cellStyle name="Note 10 3" xfId="14022"/>
    <cellStyle name="Note 11" xfId="14023"/>
    <cellStyle name="Note 11 2" xfId="14024"/>
    <cellStyle name="Note 11 2 2" xfId="14025"/>
    <cellStyle name="Note 11 3" xfId="14026"/>
    <cellStyle name="Note 12" xfId="14027"/>
    <cellStyle name="Note 12 2" xfId="14028"/>
    <cellStyle name="Note 12 2 2" xfId="14029"/>
    <cellStyle name="Note 12 3" xfId="14030"/>
    <cellStyle name="Note 13" xfId="14031"/>
    <cellStyle name="Note 13 2" xfId="14032"/>
    <cellStyle name="Note 13 2 2" xfId="14033"/>
    <cellStyle name="Note 13 3" xfId="14034"/>
    <cellStyle name="Note 14" xfId="14035"/>
    <cellStyle name="Note 14 2" xfId="14036"/>
    <cellStyle name="Note 2" xfId="14037"/>
    <cellStyle name="Note 2 2" xfId="14038"/>
    <cellStyle name="Note 2 2 2" xfId="14039"/>
    <cellStyle name="Note 2 2 2 2" xfId="14040"/>
    <cellStyle name="Note 2 2 2 2 2" xfId="14041"/>
    <cellStyle name="Note 2 2 2 2 3" xfId="14042"/>
    <cellStyle name="Note 2 2 2 3" xfId="14043"/>
    <cellStyle name="Note 2 2 2 4" xfId="14044"/>
    <cellStyle name="Note 2 2 3" xfId="14045"/>
    <cellStyle name="Note 2 2 4" xfId="14046"/>
    <cellStyle name="Note 2 2 5" xfId="14047"/>
    <cellStyle name="Note 2 3" xfId="14048"/>
    <cellStyle name="Note 2 3 2" xfId="14049"/>
    <cellStyle name="Note 2 3 3" xfId="14050"/>
    <cellStyle name="Note 2 3 4" xfId="14051"/>
    <cellStyle name="Note 2 3 5" xfId="14052"/>
    <cellStyle name="Note 2 3 6" xfId="18057"/>
    <cellStyle name="Note 2 4" xfId="14053"/>
    <cellStyle name="Note 2 4 2" xfId="14054"/>
    <cellStyle name="Note 2 5" xfId="14055"/>
    <cellStyle name="Note 2 6" xfId="14056"/>
    <cellStyle name="Note 2 7" xfId="14057"/>
    <cellStyle name="Note 3" xfId="14058"/>
    <cellStyle name="Note 3 2" xfId="14059"/>
    <cellStyle name="Note 3 2 2" xfId="14060"/>
    <cellStyle name="Note 3 2 2 2" xfId="14061"/>
    <cellStyle name="Note 3 2 2 3" xfId="14062"/>
    <cellStyle name="Note 3 2 3" xfId="14063"/>
    <cellStyle name="Note 3 2 4" xfId="14064"/>
    <cellStyle name="Note 3 2 5" xfId="14065"/>
    <cellStyle name="Note 3 3" xfId="14066"/>
    <cellStyle name="Note 3 3 2" xfId="14067"/>
    <cellStyle name="Note 3 3 3" xfId="14068"/>
    <cellStyle name="Note 3 3 4" xfId="14069"/>
    <cellStyle name="Note 3 3 5" xfId="14070"/>
    <cellStyle name="Note 3 3 6" xfId="18058"/>
    <cellStyle name="Note 3 4" xfId="14071"/>
    <cellStyle name="Note 3 5" xfId="14072"/>
    <cellStyle name="Note 3 6" xfId="14073"/>
    <cellStyle name="Note 4" xfId="14074"/>
    <cellStyle name="Note 4 2" xfId="14075"/>
    <cellStyle name="Note 4 2 2" xfId="14076"/>
    <cellStyle name="Note 4 2 2 2" xfId="14077"/>
    <cellStyle name="Note 4 2 2 3" xfId="14078"/>
    <cellStyle name="Note 4 2 3" xfId="14079"/>
    <cellStyle name="Note 4 2 4" xfId="14080"/>
    <cellStyle name="Note 4 2 5" xfId="14081"/>
    <cellStyle name="Note 4 3" xfId="14082"/>
    <cellStyle name="Note 4 3 2" xfId="14083"/>
    <cellStyle name="Note 4 3 3" xfId="14084"/>
    <cellStyle name="Note 4 3 4" xfId="14085"/>
    <cellStyle name="Note 4 4" xfId="14086"/>
    <cellStyle name="Note 4 5" xfId="14087"/>
    <cellStyle name="Note 4 6" xfId="14088"/>
    <cellStyle name="Note 5" xfId="14089"/>
    <cellStyle name="Note 5 2" xfId="14090"/>
    <cellStyle name="Note 5 2 2" xfId="14091"/>
    <cellStyle name="Note 5 2 3" xfId="14092"/>
    <cellStyle name="Note 5 2 4" xfId="18059"/>
    <cellStyle name="Note 5 3" xfId="14093"/>
    <cellStyle name="Note 5 4" xfId="14094"/>
    <cellStyle name="Note 6" xfId="14095"/>
    <cellStyle name="Note 6 2" xfId="14096"/>
    <cellStyle name="Note 6 2 2" xfId="14097"/>
    <cellStyle name="Note 6 3" xfId="14098"/>
    <cellStyle name="Note 7" xfId="14099"/>
    <cellStyle name="Note 7 2" xfId="14100"/>
    <cellStyle name="Note 7 2 2" xfId="14101"/>
    <cellStyle name="Note 7 3" xfId="14102"/>
    <cellStyle name="Note 8" xfId="14103"/>
    <cellStyle name="Note 8 2" xfId="14104"/>
    <cellStyle name="Note 8 2 2" xfId="14105"/>
    <cellStyle name="Note 8 3" xfId="14106"/>
    <cellStyle name="Note 9" xfId="14107"/>
    <cellStyle name="Note 9 2" xfId="14108"/>
    <cellStyle name="Note 9 2 2" xfId="14109"/>
    <cellStyle name="Note 9 3" xfId="14110"/>
    <cellStyle name="Number" xfId="14111"/>
    <cellStyle name="Number 10" xfId="14112"/>
    <cellStyle name="Number 11" xfId="14113"/>
    <cellStyle name="Number 12" xfId="14114"/>
    <cellStyle name="Number 13" xfId="14115"/>
    <cellStyle name="Number 14" xfId="14116"/>
    <cellStyle name="Number 15" xfId="14117"/>
    <cellStyle name="Number 16" xfId="14118"/>
    <cellStyle name="Number 17" xfId="14119"/>
    <cellStyle name="Number 18" xfId="14120"/>
    <cellStyle name="Number 19" xfId="14121"/>
    <cellStyle name="Number 2" xfId="14122"/>
    <cellStyle name="Number 20" xfId="14123"/>
    <cellStyle name="Number 21" xfId="14124"/>
    <cellStyle name="Number 22" xfId="14125"/>
    <cellStyle name="Number 23" xfId="14126"/>
    <cellStyle name="Number 24" xfId="14127"/>
    <cellStyle name="Number 25" xfId="14128"/>
    <cellStyle name="Number 26" xfId="14129"/>
    <cellStyle name="Number 27" xfId="14130"/>
    <cellStyle name="Number 3" xfId="14131"/>
    <cellStyle name="Number 4" xfId="14132"/>
    <cellStyle name="Number 5" xfId="14133"/>
    <cellStyle name="Number 6" xfId="14134"/>
    <cellStyle name="Number 7" xfId="14135"/>
    <cellStyle name="Number 8" xfId="14136"/>
    <cellStyle name="Number 9" xfId="14137"/>
    <cellStyle name="numbers" xfId="14138"/>
    <cellStyle name="numbers 2" xfId="14139"/>
    <cellStyle name="numbers 3" xfId="14140"/>
    <cellStyle name="numbers 4" xfId="14141"/>
    <cellStyle name="numbers 5" xfId="14142"/>
    <cellStyle name="numbers 6" xfId="14143"/>
    <cellStyle name="№йєРАІ_±вЕё" xfId="14144"/>
    <cellStyle name="Ø›ŽÅ [0]_SCWHX012" xfId="14145"/>
    <cellStyle name="Ø›ŽÅ_SCWHX012" xfId="14146"/>
    <cellStyle name="Ôčíŕíńîâűé [0]_ďđĺäďđ-110_ďđĺäďđ-110 (2)" xfId="14147"/>
    <cellStyle name="oilnumbers" xfId="14148"/>
    <cellStyle name="oilnumbers 2" xfId="14149"/>
    <cellStyle name="oilnumbers 3" xfId="14150"/>
    <cellStyle name="oilnumbers 4" xfId="14151"/>
    <cellStyle name="Opening" xfId="14152"/>
    <cellStyle name="Opening 2" xfId="14153"/>
    <cellStyle name="Opening 2 2" xfId="14154"/>
    <cellStyle name="Opening 3" xfId="14155"/>
    <cellStyle name="Opening 3 2" xfId="14156"/>
    <cellStyle name="Opening 4" xfId="14157"/>
    <cellStyle name="Opening 4 2" xfId="14158"/>
    <cellStyle name="Opening 5" xfId="14159"/>
    <cellStyle name="Opening 5 2" xfId="14160"/>
    <cellStyle name="Opening 6" xfId="14161"/>
    <cellStyle name="Option" xfId="14162"/>
    <cellStyle name="Output 10" xfId="14163"/>
    <cellStyle name="Output 10 2" xfId="14164"/>
    <cellStyle name="Output 10 2 2" xfId="14165"/>
    <cellStyle name="Output 10 3" xfId="14166"/>
    <cellStyle name="Output 11" xfId="14167"/>
    <cellStyle name="Output 11 2" xfId="14168"/>
    <cellStyle name="Output 11 2 2" xfId="14169"/>
    <cellStyle name="Output 11 3" xfId="14170"/>
    <cellStyle name="Output 12" xfId="14171"/>
    <cellStyle name="Output 12 2" xfId="14172"/>
    <cellStyle name="Output 12 2 2" xfId="14173"/>
    <cellStyle name="Output 12 3" xfId="14174"/>
    <cellStyle name="Output 13" xfId="14175"/>
    <cellStyle name="Output 13 2" xfId="14176"/>
    <cellStyle name="Output 13 2 2" xfId="14177"/>
    <cellStyle name="Output 13 3" xfId="14178"/>
    <cellStyle name="Output 14" xfId="14179"/>
    <cellStyle name="Output 14 2" xfId="14180"/>
    <cellStyle name="Output 2" xfId="14181"/>
    <cellStyle name="Output 2 2" xfId="14182"/>
    <cellStyle name="Output 2 2 2" xfId="14183"/>
    <cellStyle name="Output 2 2 2 2" xfId="14184"/>
    <cellStyle name="Output 2 2 2 3" xfId="14185"/>
    <cellStyle name="Output 2 2 2 4" xfId="14186"/>
    <cellStyle name="Output 2 2 2 4 2" xfId="18062"/>
    <cellStyle name="Output 2 2 3" xfId="14187"/>
    <cellStyle name="Output 2 2 4" xfId="14188"/>
    <cellStyle name="Output 2 2 4 2" xfId="18063"/>
    <cellStyle name="Output 2 2 5" xfId="14189"/>
    <cellStyle name="Output 2 2 6" xfId="18061"/>
    <cellStyle name="Output 2 3" xfId="14190"/>
    <cellStyle name="Output 2 3 2" xfId="14191"/>
    <cellStyle name="Output 2 3 2 2" xfId="18064"/>
    <cellStyle name="Output 2 3 3" xfId="14192"/>
    <cellStyle name="Output 2 3 4" xfId="14193"/>
    <cellStyle name="Output 2 3 4 2" xfId="18065"/>
    <cellStyle name="Output 2 3 5" xfId="14194"/>
    <cellStyle name="Output 2 4" xfId="14195"/>
    <cellStyle name="Output 2 5" xfId="14196"/>
    <cellStyle name="Output 2 5 2" xfId="18066"/>
    <cellStyle name="Output 2 6" xfId="14197"/>
    <cellStyle name="Output 2 7" xfId="18060"/>
    <cellStyle name="Output 3" xfId="14198"/>
    <cellStyle name="Output 3 2" xfId="14199"/>
    <cellStyle name="Output 3 2 2" xfId="14200"/>
    <cellStyle name="Output 3 2 2 2" xfId="14201"/>
    <cellStyle name="Output 3 2 2 3" xfId="14202"/>
    <cellStyle name="Output 3 2 2 3 2" xfId="18069"/>
    <cellStyle name="Output 3 2 3" xfId="14203"/>
    <cellStyle name="Output 3 2 4" xfId="14204"/>
    <cellStyle name="Output 3 2 4 2" xfId="18070"/>
    <cellStyle name="Output 3 2 5" xfId="14205"/>
    <cellStyle name="Output 3 2 6" xfId="18068"/>
    <cellStyle name="Output 3 3" xfId="14206"/>
    <cellStyle name="Output 3 3 2" xfId="14207"/>
    <cellStyle name="Output 3 3 3" xfId="14208"/>
    <cellStyle name="Output 3 3 3 2" xfId="18071"/>
    <cellStyle name="Output 3 4" xfId="14209"/>
    <cellStyle name="Output 3 5" xfId="14210"/>
    <cellStyle name="Output 3 5 2" xfId="18072"/>
    <cellStyle name="Output 3 6" xfId="14211"/>
    <cellStyle name="Output 3 7" xfId="18067"/>
    <cellStyle name="Output 4" xfId="14212"/>
    <cellStyle name="Output 4 2" xfId="14213"/>
    <cellStyle name="Output 4 2 2" xfId="14214"/>
    <cellStyle name="Output 4 3" xfId="14215"/>
    <cellStyle name="Output 4 4" xfId="14216"/>
    <cellStyle name="Output 4 5" xfId="18073"/>
    <cellStyle name="Output 5" xfId="14217"/>
    <cellStyle name="Output 5 2" xfId="14218"/>
    <cellStyle name="Output 5 2 2" xfId="14219"/>
    <cellStyle name="Output 5 3" xfId="14220"/>
    <cellStyle name="Output 6" xfId="14221"/>
    <cellStyle name="Output 6 2" xfId="14222"/>
    <cellStyle name="Output 6 2 2" xfId="14223"/>
    <cellStyle name="Output 6 3" xfId="14224"/>
    <cellStyle name="Output 7" xfId="14225"/>
    <cellStyle name="Output 7 2" xfId="14226"/>
    <cellStyle name="Output 7 2 2" xfId="14227"/>
    <cellStyle name="Output 7 3" xfId="14228"/>
    <cellStyle name="Output 8" xfId="14229"/>
    <cellStyle name="Output 8 2" xfId="14230"/>
    <cellStyle name="Output 8 2 2" xfId="14231"/>
    <cellStyle name="Output 8 3" xfId="14232"/>
    <cellStyle name="Output 9" xfId="14233"/>
    <cellStyle name="Output 9 2" xfId="14234"/>
    <cellStyle name="Output 9 2 2" xfId="14235"/>
    <cellStyle name="Output 9 3" xfId="14236"/>
    <cellStyle name="paint" xfId="14237"/>
    <cellStyle name="paint 2" xfId="14238"/>
    <cellStyle name="paint 2 2" xfId="14239"/>
    <cellStyle name="paint 2 3" xfId="14240"/>
    <cellStyle name="paint 2 4" xfId="14241"/>
    <cellStyle name="paint 2 5" xfId="14242"/>
    <cellStyle name="paint 2 6" xfId="14243"/>
    <cellStyle name="paint 3" xfId="14244"/>
    <cellStyle name="paint 3 2" xfId="14245"/>
    <cellStyle name="paint 3 3" xfId="14246"/>
    <cellStyle name="paint 3 4" xfId="14247"/>
    <cellStyle name="paint 4" xfId="14248"/>
    <cellStyle name="paint 4 2" xfId="14249"/>
    <cellStyle name="paint 5" xfId="14250"/>
    <cellStyle name="paint 6" xfId="14251"/>
    <cellStyle name="paint_2012-2011" xfId="14252"/>
    <cellStyle name="per.style" xfId="14253"/>
    <cellStyle name="per.style 2" xfId="14254"/>
    <cellStyle name="per.style 3" xfId="14255"/>
    <cellStyle name="per.style 4" xfId="14256"/>
    <cellStyle name="Percent (0)" xfId="14257"/>
    <cellStyle name="Percent (0) 2" xfId="14258"/>
    <cellStyle name="Percent (0) 2 2" xfId="14259"/>
    <cellStyle name="Percent (0) 2 2 2" xfId="14260"/>
    <cellStyle name="Percent (0) 2 3" xfId="14261"/>
    <cellStyle name="Percent (0) 2 3 2" xfId="14262"/>
    <cellStyle name="Percent (0) 2 4" xfId="14263"/>
    <cellStyle name="Percent (0) 2 5" xfId="14264"/>
    <cellStyle name="Percent (0) 2 6" xfId="14265"/>
    <cellStyle name="Percent (0) 3" xfId="14266"/>
    <cellStyle name="Percent (0) 3 2" xfId="14267"/>
    <cellStyle name="Percent (0) 3 3" xfId="14268"/>
    <cellStyle name="Percent (0) 3 4" xfId="14269"/>
    <cellStyle name="Percent (0) 3 5" xfId="14270"/>
    <cellStyle name="Percent (0) 4" xfId="14271"/>
    <cellStyle name="Percent (0) 4 2" xfId="14272"/>
    <cellStyle name="Percent (0) 5" xfId="14273"/>
    <cellStyle name="Percent (0) 6" xfId="14274"/>
    <cellStyle name="Percent (0) 7" xfId="14275"/>
    <cellStyle name="Percent [0]" xfId="14276"/>
    <cellStyle name="Percent [0] 2" xfId="14277"/>
    <cellStyle name="Percent [0] 3" xfId="14278"/>
    <cellStyle name="Percent [0] 4" xfId="14279"/>
    <cellStyle name="Percent [0] 5" xfId="14280"/>
    <cellStyle name="Percent [00]" xfId="14281"/>
    <cellStyle name="Percent [00] 2" xfId="14282"/>
    <cellStyle name="Percent [00] 3" xfId="14283"/>
    <cellStyle name="Percent [00] 4" xfId="14284"/>
    <cellStyle name="Percent [2]" xfId="14285"/>
    <cellStyle name="Percent [2] 2" xfId="14286"/>
    <cellStyle name="Percent [2] 2 2" xfId="14287"/>
    <cellStyle name="Percent [2] 2 3" xfId="14288"/>
    <cellStyle name="Percent [2] 2 4" xfId="14289"/>
    <cellStyle name="Percent [2] 2 5" xfId="14290"/>
    <cellStyle name="Percent [2] 2 6" xfId="14291"/>
    <cellStyle name="Percent [2] 2 7" xfId="14292"/>
    <cellStyle name="Percent [2] 3" xfId="14293"/>
    <cellStyle name="Percent [2] 3 2" xfId="14294"/>
    <cellStyle name="Percent [2] 3 3" xfId="14295"/>
    <cellStyle name="Percent [2] 3 4" xfId="14296"/>
    <cellStyle name="Percent [2] 4" xfId="14297"/>
    <cellStyle name="Percent [2] 4 2" xfId="14298"/>
    <cellStyle name="Percent [2] 5" xfId="14299"/>
    <cellStyle name="Percent [2] 5 2" xfId="14300"/>
    <cellStyle name="Percent [2] 6" xfId="14301"/>
    <cellStyle name="Percent [2] 6 2" xfId="14302"/>
    <cellStyle name="Percent [2] 7" xfId="14303"/>
    <cellStyle name="Percent [2] 8" xfId="14304"/>
    <cellStyle name="Percent [2] 9" xfId="14305"/>
    <cellStyle name="Percent 10" xfId="14306"/>
    <cellStyle name="Percent 10 2" xfId="14307"/>
    <cellStyle name="Percent 10 3" xfId="14308"/>
    <cellStyle name="Percent 10 4" xfId="14309"/>
    <cellStyle name="Percent 10 5" xfId="14310"/>
    <cellStyle name="Percent 11" xfId="14311"/>
    <cellStyle name="Percent 11 2" xfId="14312"/>
    <cellStyle name="Percent 11 3" xfId="14313"/>
    <cellStyle name="Percent 11 4" xfId="14314"/>
    <cellStyle name="Percent 11 5" xfId="14315"/>
    <cellStyle name="Percent 12" xfId="14316"/>
    <cellStyle name="Percent 12 2" xfId="14317"/>
    <cellStyle name="Percent 12 3" xfId="14318"/>
    <cellStyle name="Percent 12 4" xfId="14319"/>
    <cellStyle name="Percent 12 5" xfId="14320"/>
    <cellStyle name="Percent 13" xfId="14321"/>
    <cellStyle name="Percent 13 2" xfId="14322"/>
    <cellStyle name="Percent 13 3" xfId="14323"/>
    <cellStyle name="Percent 14" xfId="14324"/>
    <cellStyle name="Percent 14 2" xfId="14325"/>
    <cellStyle name="Percent 14 3" xfId="14326"/>
    <cellStyle name="Percent 15" xfId="14327"/>
    <cellStyle name="Percent 15 2" xfId="14328"/>
    <cellStyle name="Percent 15 3" xfId="14329"/>
    <cellStyle name="Percent 16" xfId="14330"/>
    <cellStyle name="Percent 16 2" xfId="14331"/>
    <cellStyle name="Percent 17" xfId="14332"/>
    <cellStyle name="Percent 18" xfId="14333"/>
    <cellStyle name="Percent 19" xfId="14334"/>
    <cellStyle name="Percent 2" xfId="14335"/>
    <cellStyle name="Percent 2 10" xfId="14336"/>
    <cellStyle name="Percent 2 11" xfId="14337"/>
    <cellStyle name="Percent 2 12" xfId="14338"/>
    <cellStyle name="Percent 2 2" xfId="14339"/>
    <cellStyle name="Percent 2 2 2" xfId="14340"/>
    <cellStyle name="Percent 2 2 3" xfId="14341"/>
    <cellStyle name="Percent 2 2 3 2" xfId="14342"/>
    <cellStyle name="Percent 2 2 4" xfId="14343"/>
    <cellStyle name="Percent 2 2 5" xfId="14344"/>
    <cellStyle name="Percent 2 2 6" xfId="14345"/>
    <cellStyle name="Percent 2 2 7" xfId="14346"/>
    <cellStyle name="Percent 2 3" xfId="14347"/>
    <cellStyle name="Percent 2 3 2" xfId="14348"/>
    <cellStyle name="Percent 2 3 3" xfId="14349"/>
    <cellStyle name="Percent 2 3 4" xfId="14350"/>
    <cellStyle name="Percent 2 3 5" xfId="14351"/>
    <cellStyle name="Percent 2 3 6" xfId="14352"/>
    <cellStyle name="Percent 2 4" xfId="14353"/>
    <cellStyle name="Percent 2 4 2" xfId="14354"/>
    <cellStyle name="Percent 2 5" xfId="14355"/>
    <cellStyle name="Percent 2 5 2" xfId="14356"/>
    <cellStyle name="Percent 2 6" xfId="14357"/>
    <cellStyle name="Percent 2 7" xfId="14358"/>
    <cellStyle name="Percent 2 8" xfId="14359"/>
    <cellStyle name="Percent 2 9" xfId="14360"/>
    <cellStyle name="Percent 20" xfId="14361"/>
    <cellStyle name="Percent 21" xfId="14362"/>
    <cellStyle name="Percent 22" xfId="14363"/>
    <cellStyle name="Percent 23" xfId="14364"/>
    <cellStyle name="Percent 24" xfId="14365"/>
    <cellStyle name="Percent 25" xfId="14366"/>
    <cellStyle name="Percent 26" xfId="14367"/>
    <cellStyle name="Percent 3" xfId="14368"/>
    <cellStyle name="Percent 3 2" xfId="14369"/>
    <cellStyle name="Percent 3 2 2" xfId="14370"/>
    <cellStyle name="Percent 3 2 3" xfId="14371"/>
    <cellStyle name="Percent 3 2 4" xfId="14372"/>
    <cellStyle name="Percent 3 2 5" xfId="14373"/>
    <cellStyle name="Percent 3 2 6" xfId="14374"/>
    <cellStyle name="Percent 3 3" xfId="14375"/>
    <cellStyle name="Percent 3 3 2" xfId="14376"/>
    <cellStyle name="Percent 3 3 2 2" xfId="14377"/>
    <cellStyle name="Percent 3 3 2 2 2" xfId="14378"/>
    <cellStyle name="Percent 3 3 2 2 2 2" xfId="18077"/>
    <cellStyle name="Percent 3 3 2 2 3" xfId="18076"/>
    <cellStyle name="Percent 3 3 2 3" xfId="14379"/>
    <cellStyle name="Percent 3 3 2 3 2" xfId="18078"/>
    <cellStyle name="Percent 3 3 2 4" xfId="14380"/>
    <cellStyle name="Percent 3 3 2 4 2" xfId="18079"/>
    <cellStyle name="Percent 3 3 2 5" xfId="18075"/>
    <cellStyle name="Percent 3 3 3" xfId="14381"/>
    <cellStyle name="Percent 3 3 4" xfId="14382"/>
    <cellStyle name="Percent 3 3 4 2" xfId="14383"/>
    <cellStyle name="Percent 3 3 4 2 2" xfId="18081"/>
    <cellStyle name="Percent 3 3 4 3" xfId="18080"/>
    <cellStyle name="Percent 3 3 5" xfId="14384"/>
    <cellStyle name="Percent 3 3 5 2" xfId="18082"/>
    <cellStyle name="Percent 3 3 6" xfId="14385"/>
    <cellStyle name="Percent 3 3 6 2" xfId="18083"/>
    <cellStyle name="Percent 3 3 7" xfId="18074"/>
    <cellStyle name="Percent 3 4" xfId="14386"/>
    <cellStyle name="Percent 3 4 2" xfId="14387"/>
    <cellStyle name="Percent 3 4 2 2" xfId="18084"/>
    <cellStyle name="Percent 3 4 3" xfId="14388"/>
    <cellStyle name="Percent 3 4 3 2" xfId="18085"/>
    <cellStyle name="Percent 3 5" xfId="14389"/>
    <cellStyle name="Percent 3 6" xfId="14390"/>
    <cellStyle name="Percent 3 6 2" xfId="18086"/>
    <cellStyle name="Percent 3 7" xfId="14391"/>
    <cellStyle name="Percent 3 8" xfId="14392"/>
    <cellStyle name="Percent 3 8 2" xfId="18087"/>
    <cellStyle name="Percent 4" xfId="14393"/>
    <cellStyle name="Percent 4 2" xfId="14394"/>
    <cellStyle name="Percent 4 2 2" xfId="14395"/>
    <cellStyle name="Percent 4 2 3" xfId="14396"/>
    <cellStyle name="Percent 4 3" xfId="14397"/>
    <cellStyle name="Percent 4 3 2" xfId="14398"/>
    <cellStyle name="Percent 4 4" xfId="14399"/>
    <cellStyle name="Percent 4 4 2" xfId="14400"/>
    <cellStyle name="Percent 4 5" xfId="14401"/>
    <cellStyle name="Percent 4 6" xfId="14402"/>
    <cellStyle name="Percent 4 7" xfId="14403"/>
    <cellStyle name="Percent 5" xfId="14404"/>
    <cellStyle name="Percent 5 2" xfId="14405"/>
    <cellStyle name="Percent 5 2 2" xfId="14406"/>
    <cellStyle name="Percent 5 3" xfId="14407"/>
    <cellStyle name="Percent 5 4" xfId="14408"/>
    <cellStyle name="Percent 5 5" xfId="14409"/>
    <cellStyle name="Percent 5 6" xfId="14410"/>
    <cellStyle name="Percent 6" xfId="14411"/>
    <cellStyle name="Percent 6 2" xfId="14412"/>
    <cellStyle name="Percent 6 2 2" xfId="14413"/>
    <cellStyle name="Percent 6 3" xfId="14414"/>
    <cellStyle name="Percent 6 4" xfId="14415"/>
    <cellStyle name="Percent 7" xfId="14416"/>
    <cellStyle name="Percent 7 2" xfId="14417"/>
    <cellStyle name="Percent 7 2 2" xfId="14418"/>
    <cellStyle name="Percent 7 3" xfId="14419"/>
    <cellStyle name="Percent 7 4" xfId="14420"/>
    <cellStyle name="Percent 7 5" xfId="14421"/>
    <cellStyle name="Percent 8" xfId="14422"/>
    <cellStyle name="Percent 8 2" xfId="14423"/>
    <cellStyle name="Percent 8 3" xfId="14424"/>
    <cellStyle name="Percent 8 4" xfId="14425"/>
    <cellStyle name="Percent 8 5" xfId="14426"/>
    <cellStyle name="Percent 9" xfId="14427"/>
    <cellStyle name="Percent 9 2" xfId="14428"/>
    <cellStyle name="Percent 9 3" xfId="14429"/>
    <cellStyle name="Percent 9 4" xfId="14430"/>
    <cellStyle name="Percent 9 5" xfId="14431"/>
    <cellStyle name="Percentage" xfId="14432"/>
    <cellStyle name="Percentage 2" xfId="14433"/>
    <cellStyle name="Percentage 2 2" xfId="14434"/>
    <cellStyle name="Percentage 2 2 2" xfId="14435"/>
    <cellStyle name="Percentage 2 2 2 2" xfId="18091"/>
    <cellStyle name="Percentage 2 2 3" xfId="18090"/>
    <cellStyle name="Percentage 2 3" xfId="14436"/>
    <cellStyle name="Percentage 2 3 2" xfId="18092"/>
    <cellStyle name="Percentage 2 4" xfId="18089"/>
    <cellStyle name="Percentage 3" xfId="14437"/>
    <cellStyle name="Percentage 3 2" xfId="14438"/>
    <cellStyle name="Percentage 3 2 2" xfId="14439"/>
    <cellStyle name="Percentage 3 2 2 2" xfId="18095"/>
    <cellStyle name="Percentage 3 2 3" xfId="18094"/>
    <cellStyle name="Percentage 3 3" xfId="14440"/>
    <cellStyle name="Percentage 3 3 2" xfId="18096"/>
    <cellStyle name="Percentage 3 4" xfId="18093"/>
    <cellStyle name="Percentage 4" xfId="14441"/>
    <cellStyle name="Percentage 4 2" xfId="14442"/>
    <cellStyle name="Percentage 4 2 2" xfId="14443"/>
    <cellStyle name="Percentage 4 2 2 2" xfId="18099"/>
    <cellStyle name="Percentage 4 2 3" xfId="18098"/>
    <cellStyle name="Percentage 4 3" xfId="14444"/>
    <cellStyle name="Percentage 4 3 2" xfId="18100"/>
    <cellStyle name="Percentage 4 4" xfId="18097"/>
    <cellStyle name="Percentage 5" xfId="14445"/>
    <cellStyle name="Percentage 5 2" xfId="14446"/>
    <cellStyle name="Percentage 5 2 2" xfId="14447"/>
    <cellStyle name="Percentage 5 2 2 2" xfId="18103"/>
    <cellStyle name="Percentage 5 2 3" xfId="18102"/>
    <cellStyle name="Percentage 5 3" xfId="14448"/>
    <cellStyle name="Percentage 5 3 2" xfId="18104"/>
    <cellStyle name="Percentage 5 4" xfId="18101"/>
    <cellStyle name="Percentage 6" xfId="14449"/>
    <cellStyle name="Percentage 6 2" xfId="14450"/>
    <cellStyle name="Percentage 6 2 2" xfId="18106"/>
    <cellStyle name="Percentage 6 3" xfId="18105"/>
    <cellStyle name="Percentage 7" xfId="14451"/>
    <cellStyle name="Percentage 7 2" xfId="18107"/>
    <cellStyle name="Percentage 8" xfId="18088"/>
    <cellStyle name="percentgen" xfId="14452"/>
    <cellStyle name="percentgen 2" xfId="14453"/>
    <cellStyle name="percentgen 3" xfId="14454"/>
    <cellStyle name="percentgen 4" xfId="14455"/>
    <cellStyle name="percentgen 5" xfId="14456"/>
    <cellStyle name="PerShare" xfId="14457"/>
    <cellStyle name="PerShare 2" xfId="14458"/>
    <cellStyle name="PerShare 3" xfId="14459"/>
    <cellStyle name="PerShare 4" xfId="14460"/>
    <cellStyle name="PerSharenodollar" xfId="14461"/>
    <cellStyle name="PerSharenodollar 2" xfId="14462"/>
    <cellStyle name="PerSharenodollar 3" xfId="14463"/>
    <cellStyle name="PerSharenodollar 4" xfId="14464"/>
    <cellStyle name="Pick Up" xfId="14465"/>
    <cellStyle name="Pilkku_Valuation" xfId="14466"/>
    <cellStyle name="piw#" xfId="14467"/>
    <cellStyle name="piw# 2" xfId="14468"/>
    <cellStyle name="piw# 3" xfId="14469"/>
    <cellStyle name="piw# 4" xfId="14470"/>
    <cellStyle name="piw%" xfId="14471"/>
    <cellStyle name="piw% 2" xfId="14472"/>
    <cellStyle name="piw% 3" xfId="14473"/>
    <cellStyle name="piw% 4" xfId="14474"/>
    <cellStyle name="Porcentaje" xfId="14475"/>
    <cellStyle name="Porcentaje 2" xfId="14476"/>
    <cellStyle name="Porcentual_PROVBRID (2)" xfId="14477"/>
    <cellStyle name="PP_Factors" xfId="14478"/>
    <cellStyle name="PrePop Currency (0)" xfId="14479"/>
    <cellStyle name="PrePop Currency (0) 2" xfId="14480"/>
    <cellStyle name="PrePop Currency (0) 2 2" xfId="14481"/>
    <cellStyle name="PrePop Currency (0) 3" xfId="14482"/>
    <cellStyle name="PrePop Currency (0) 4" xfId="14483"/>
    <cellStyle name="PrePop Currency (0) 5" xfId="14484"/>
    <cellStyle name="PrePop Currency (2)" xfId="14485"/>
    <cellStyle name="PrePop Currency (2) 2" xfId="14486"/>
    <cellStyle name="PrePop Currency (2) 3" xfId="14487"/>
    <cellStyle name="PrePop Currency (2) 4" xfId="14488"/>
    <cellStyle name="PrePop Units (0)" xfId="14489"/>
    <cellStyle name="PrePop Units (0) 2" xfId="14490"/>
    <cellStyle name="PrePop Units (0) 2 2" xfId="14491"/>
    <cellStyle name="PrePop Units (0) 3" xfId="14492"/>
    <cellStyle name="PrePop Units (0) 4" xfId="14493"/>
    <cellStyle name="PrePop Units (0) 5" xfId="14494"/>
    <cellStyle name="PrePop Units (1)" xfId="14495"/>
    <cellStyle name="PrePop Units (1) 2" xfId="14496"/>
    <cellStyle name="PrePop Units (1) 2 2" xfId="14497"/>
    <cellStyle name="PrePop Units (1) 3" xfId="14498"/>
    <cellStyle name="PrePop Units (1) 4" xfId="14499"/>
    <cellStyle name="PrePop Units (1) 5" xfId="14500"/>
    <cellStyle name="PrePop Units (2)" xfId="14501"/>
    <cellStyle name="PrePop Units (2) 2" xfId="14502"/>
    <cellStyle name="PrePop Units (2) 3" xfId="14503"/>
    <cellStyle name="PrePop Units (2) 4" xfId="14504"/>
    <cellStyle name="Price" xfId="14505"/>
    <cellStyle name="PSChar" xfId="14506"/>
    <cellStyle name="PSHeading" xfId="14507"/>
    <cellStyle name="PSHeading 2" xfId="14508"/>
    <cellStyle name="PSHeading 2 2" xfId="14509"/>
    <cellStyle name="PSHeading 2 3" xfId="14510"/>
    <cellStyle name="PSHeading 3" xfId="14511"/>
    <cellStyle name="PSHeading 3 2" xfId="14512"/>
    <cellStyle name="PSHeading 4" xfId="14513"/>
    <cellStyle name="PSHeading 5" xfId="14514"/>
    <cellStyle name="PSInt" xfId="14515"/>
    <cellStyle name="Qty" xfId="14516"/>
    <cellStyle name="Qty 2" xfId="14517"/>
    <cellStyle name="regstoresfromspecstores" xfId="14518"/>
    <cellStyle name="regstoresfromspecstores 2" xfId="14519"/>
    <cellStyle name="regstoresfromspecstores 3" xfId="14520"/>
    <cellStyle name="regstoresfromspecstores 4" xfId="14521"/>
    <cellStyle name="Report" xfId="14522"/>
    <cellStyle name="Report 2" xfId="14523"/>
    <cellStyle name="Report 2 2" xfId="14524"/>
    <cellStyle name="Report 3" xfId="14525"/>
    <cellStyle name="Report 3 2" xfId="14526"/>
    <cellStyle name="Report 4" xfId="14527"/>
    <cellStyle name="Report 4 2" xfId="14528"/>
    <cellStyle name="Report 5" xfId="14529"/>
    <cellStyle name="Report 6" xfId="14530"/>
    <cellStyle name="Results_round" xfId="14531"/>
    <cellStyle name="RevList" xfId="14532"/>
    <cellStyle name="RevList 2" xfId="14533"/>
    <cellStyle name="RevList 3" xfId="14534"/>
    <cellStyle name="RevList 4" xfId="14535"/>
    <cellStyle name="RM" xfId="14536"/>
    <cellStyle name="Rows - Style2" xfId="14537"/>
    <cellStyle name="Rubles" xfId="14538"/>
    <cellStyle name="Rubles 2" xfId="14539"/>
    <cellStyle name="Rubles 3" xfId="14540"/>
    <cellStyle name="Rubles 4" xfId="14541"/>
    <cellStyle name="Rubles 5" xfId="14542"/>
    <cellStyle name="Rubles 6" xfId="14543"/>
    <cellStyle name="s" xfId="14544"/>
    <cellStyle name="SAPBEXaggData" xfId="14545"/>
    <cellStyle name="SAPBEXaggData 2" xfId="14546"/>
    <cellStyle name="SAPBEXaggData 2 2" xfId="14547"/>
    <cellStyle name="SAPBEXaggData 2 2 2" xfId="14548"/>
    <cellStyle name="SAPBEXaggData 2 2 2 2" xfId="18110"/>
    <cellStyle name="SAPBEXaggData 2 2 3" xfId="18109"/>
    <cellStyle name="SAPBEXaggData 2 3" xfId="18108"/>
    <cellStyle name="SAPBEXaggData 3" xfId="14549"/>
    <cellStyle name="SAPBEXaggData 3 2" xfId="14550"/>
    <cellStyle name="SAPBEXaggData 4" xfId="14551"/>
    <cellStyle name="SAPBEXaggData 5" xfId="14552"/>
    <cellStyle name="SAPBEXaggData 6" xfId="14553"/>
    <cellStyle name="SAPBEXaggDataEmph" xfId="14554"/>
    <cellStyle name="SAPBEXaggDataEmph 2" xfId="14555"/>
    <cellStyle name="SAPBEXaggDataEmph 2 2" xfId="14556"/>
    <cellStyle name="SAPBEXaggDataEmph 2 2 2" xfId="14557"/>
    <cellStyle name="SAPBEXaggDataEmph 2 2 2 2" xfId="18113"/>
    <cellStyle name="SAPBEXaggDataEmph 2 2 3" xfId="18112"/>
    <cellStyle name="SAPBEXaggDataEmph 2 3" xfId="18111"/>
    <cellStyle name="SAPBEXaggDataEmph 3" xfId="14558"/>
    <cellStyle name="SAPBEXaggDataEmph 3 2" xfId="14559"/>
    <cellStyle name="SAPBEXaggDataEmph 4" xfId="14560"/>
    <cellStyle name="SAPBEXaggDataEmph 5" xfId="14561"/>
    <cellStyle name="SAPBEXaggDataEmph 6" xfId="14562"/>
    <cellStyle name="SAPBEXaggItem" xfId="14563"/>
    <cellStyle name="SAPBEXaggItem 2" xfId="14564"/>
    <cellStyle name="SAPBEXaggItem 2 2" xfId="14565"/>
    <cellStyle name="SAPBEXaggItem 2 2 2" xfId="14566"/>
    <cellStyle name="SAPBEXaggItem 2 2 2 2" xfId="18116"/>
    <cellStyle name="SAPBEXaggItem 2 2 3" xfId="18115"/>
    <cellStyle name="SAPBEXaggItem 2 3" xfId="18114"/>
    <cellStyle name="SAPBEXaggItem 3" xfId="14567"/>
    <cellStyle name="SAPBEXaggItem 3 2" xfId="14568"/>
    <cellStyle name="SAPBEXaggItem 4" xfId="14569"/>
    <cellStyle name="SAPBEXaggItem 5" xfId="14570"/>
    <cellStyle name="SAPBEXaggItem 6" xfId="14571"/>
    <cellStyle name="SAPBEXaggItemX" xfId="14572"/>
    <cellStyle name="SAPBEXaggItemX 2" xfId="14573"/>
    <cellStyle name="SAPBEXaggItemX 2 2" xfId="14574"/>
    <cellStyle name="SAPBEXaggItemX 2 2 2" xfId="14575"/>
    <cellStyle name="SAPBEXaggItemX 2 2 2 2" xfId="18119"/>
    <cellStyle name="SAPBEXaggItemX 2 2 3" xfId="18118"/>
    <cellStyle name="SAPBEXaggItemX 2 3" xfId="18117"/>
    <cellStyle name="SAPBEXaggItemX 3" xfId="14576"/>
    <cellStyle name="SAPBEXaggItemX 3 2" xfId="14577"/>
    <cellStyle name="SAPBEXaggItemX 4" xfId="14578"/>
    <cellStyle name="SAPBEXaggItemX 5" xfId="14579"/>
    <cellStyle name="SAPBEXaggItemX 6" xfId="14580"/>
    <cellStyle name="SAPBEXchaText" xfId="14581"/>
    <cellStyle name="SAPBEXchaText 2" xfId="14582"/>
    <cellStyle name="SAPBEXchaText 2 2" xfId="14583"/>
    <cellStyle name="SAPBEXchaText 2 2 2" xfId="14584"/>
    <cellStyle name="SAPBEXchaText 2 2 2 2" xfId="18122"/>
    <cellStyle name="SAPBEXchaText 2 2 3" xfId="18121"/>
    <cellStyle name="SAPBEXchaText 2 3" xfId="14585"/>
    <cellStyle name="SAPBEXchaText 2 3 2" xfId="18123"/>
    <cellStyle name="SAPBEXchaText 2 4" xfId="18120"/>
    <cellStyle name="SAPBEXchaText 3" xfId="14586"/>
    <cellStyle name="SAPBEXchaText 3 2" xfId="14587"/>
    <cellStyle name="SAPBEXchaText 3 2 2" xfId="18125"/>
    <cellStyle name="SAPBEXchaText 3 3" xfId="18124"/>
    <cellStyle name="SAPBEXchaText 4" xfId="14588"/>
    <cellStyle name="SAPBEXchaText 5" xfId="14589"/>
    <cellStyle name="SAPBEXchaText 6" xfId="14590"/>
    <cellStyle name="SAPBEXexcBad7" xfId="14591"/>
    <cellStyle name="SAPBEXexcBad7 2" xfId="14592"/>
    <cellStyle name="SAPBEXexcBad7 2 2" xfId="14593"/>
    <cellStyle name="SAPBEXexcBad7 2 2 2" xfId="14594"/>
    <cellStyle name="SAPBEXexcBad7 2 2 2 2" xfId="18128"/>
    <cellStyle name="SAPBEXexcBad7 2 2 3" xfId="18127"/>
    <cellStyle name="SAPBEXexcBad7 2 3" xfId="18126"/>
    <cellStyle name="SAPBEXexcBad7 3" xfId="14595"/>
    <cellStyle name="SAPBEXexcBad7 3 2" xfId="14596"/>
    <cellStyle name="SAPBEXexcBad7 4" xfId="14597"/>
    <cellStyle name="SAPBEXexcBad7 5" xfId="14598"/>
    <cellStyle name="SAPBEXexcBad7 6" xfId="14599"/>
    <cellStyle name="SAPBEXexcBad8" xfId="14600"/>
    <cellStyle name="SAPBEXexcBad8 2" xfId="14601"/>
    <cellStyle name="SAPBEXexcBad8 2 2" xfId="14602"/>
    <cellStyle name="SAPBEXexcBad8 2 2 2" xfId="14603"/>
    <cellStyle name="SAPBEXexcBad8 2 2 2 2" xfId="18131"/>
    <cellStyle name="SAPBEXexcBad8 2 2 3" xfId="18130"/>
    <cellStyle name="SAPBEXexcBad8 2 3" xfId="18129"/>
    <cellStyle name="SAPBEXexcBad8 3" xfId="14604"/>
    <cellStyle name="SAPBEXexcBad8 3 2" xfId="14605"/>
    <cellStyle name="SAPBEXexcBad8 4" xfId="14606"/>
    <cellStyle name="SAPBEXexcBad8 5" xfId="14607"/>
    <cellStyle name="SAPBEXexcBad8 6" xfId="14608"/>
    <cellStyle name="SAPBEXexcBad9" xfId="14609"/>
    <cellStyle name="SAPBEXexcBad9 2" xfId="14610"/>
    <cellStyle name="SAPBEXexcBad9 2 2" xfId="14611"/>
    <cellStyle name="SAPBEXexcBad9 2 2 2" xfId="14612"/>
    <cellStyle name="SAPBEXexcBad9 2 2 2 2" xfId="18134"/>
    <cellStyle name="SAPBEXexcBad9 2 2 3" xfId="18133"/>
    <cellStyle name="SAPBEXexcBad9 2 3" xfId="18132"/>
    <cellStyle name="SAPBEXexcBad9 3" xfId="14613"/>
    <cellStyle name="SAPBEXexcBad9 3 2" xfId="14614"/>
    <cellStyle name="SAPBEXexcBad9 4" xfId="14615"/>
    <cellStyle name="SAPBEXexcBad9 5" xfId="14616"/>
    <cellStyle name="SAPBEXexcBad9 6" xfId="14617"/>
    <cellStyle name="SAPBEXexcCritical4" xfId="14618"/>
    <cellStyle name="SAPBEXexcCritical4 2" xfId="14619"/>
    <cellStyle name="SAPBEXexcCritical4 2 2" xfId="14620"/>
    <cellStyle name="SAPBEXexcCritical4 2 2 2" xfId="14621"/>
    <cellStyle name="SAPBEXexcCritical4 2 2 2 2" xfId="18137"/>
    <cellStyle name="SAPBEXexcCritical4 2 2 3" xfId="18136"/>
    <cellStyle name="SAPBEXexcCritical4 2 3" xfId="18135"/>
    <cellStyle name="SAPBEXexcCritical4 3" xfId="14622"/>
    <cellStyle name="SAPBEXexcCritical4 3 2" xfId="14623"/>
    <cellStyle name="SAPBEXexcCritical4 4" xfId="14624"/>
    <cellStyle name="SAPBEXexcCritical4 5" xfId="14625"/>
    <cellStyle name="SAPBEXexcCritical4 6" xfId="14626"/>
    <cellStyle name="SAPBEXexcCritical5" xfId="14627"/>
    <cellStyle name="SAPBEXexcCritical5 2" xfId="14628"/>
    <cellStyle name="SAPBEXexcCritical5 2 2" xfId="14629"/>
    <cellStyle name="SAPBEXexcCritical5 2 2 2" xfId="14630"/>
    <cellStyle name="SAPBEXexcCritical5 2 2 2 2" xfId="18140"/>
    <cellStyle name="SAPBEXexcCritical5 2 2 3" xfId="18139"/>
    <cellStyle name="SAPBEXexcCritical5 2 3" xfId="18138"/>
    <cellStyle name="SAPBEXexcCritical5 3" xfId="14631"/>
    <cellStyle name="SAPBEXexcCritical5 3 2" xfId="14632"/>
    <cellStyle name="SAPBEXexcCritical5 4" xfId="14633"/>
    <cellStyle name="SAPBEXexcCritical5 5" xfId="14634"/>
    <cellStyle name="SAPBEXexcCritical5 6" xfId="14635"/>
    <cellStyle name="SAPBEXexcCritical6" xfId="14636"/>
    <cellStyle name="SAPBEXexcCritical6 2" xfId="14637"/>
    <cellStyle name="SAPBEXexcCritical6 2 2" xfId="14638"/>
    <cellStyle name="SAPBEXexcCritical6 2 2 2" xfId="14639"/>
    <cellStyle name="SAPBEXexcCritical6 2 2 2 2" xfId="18143"/>
    <cellStyle name="SAPBEXexcCritical6 2 2 3" xfId="18142"/>
    <cellStyle name="SAPBEXexcCritical6 2 3" xfId="18141"/>
    <cellStyle name="SAPBEXexcCritical6 3" xfId="14640"/>
    <cellStyle name="SAPBEXexcCritical6 3 2" xfId="14641"/>
    <cellStyle name="SAPBEXexcCritical6 4" xfId="14642"/>
    <cellStyle name="SAPBEXexcCritical6 5" xfId="14643"/>
    <cellStyle name="SAPBEXexcCritical6 6" xfId="14644"/>
    <cellStyle name="SAPBEXexcGood1" xfId="14645"/>
    <cellStyle name="SAPBEXexcGood1 2" xfId="14646"/>
    <cellStyle name="SAPBEXexcGood1 2 2" xfId="14647"/>
    <cellStyle name="SAPBEXexcGood1 2 2 2" xfId="14648"/>
    <cellStyle name="SAPBEXexcGood1 2 2 2 2" xfId="18146"/>
    <cellStyle name="SAPBEXexcGood1 2 2 3" xfId="18145"/>
    <cellStyle name="SAPBEXexcGood1 2 3" xfId="18144"/>
    <cellStyle name="SAPBEXexcGood1 3" xfId="14649"/>
    <cellStyle name="SAPBEXexcGood1 3 2" xfId="14650"/>
    <cellStyle name="SAPBEXexcGood1 4" xfId="14651"/>
    <cellStyle name="SAPBEXexcGood1 5" xfId="14652"/>
    <cellStyle name="SAPBEXexcGood1 6" xfId="14653"/>
    <cellStyle name="SAPBEXexcGood2" xfId="14654"/>
    <cellStyle name="SAPBEXexcGood2 2" xfId="14655"/>
    <cellStyle name="SAPBEXexcGood2 2 2" xfId="14656"/>
    <cellStyle name="SAPBEXexcGood2 2 2 2" xfId="14657"/>
    <cellStyle name="SAPBEXexcGood2 2 2 2 2" xfId="18149"/>
    <cellStyle name="SAPBEXexcGood2 2 2 3" xfId="18148"/>
    <cellStyle name="SAPBEXexcGood2 2 3" xfId="18147"/>
    <cellStyle name="SAPBEXexcGood2 3" xfId="14658"/>
    <cellStyle name="SAPBEXexcGood2 3 2" xfId="14659"/>
    <cellStyle name="SAPBEXexcGood2 4" xfId="14660"/>
    <cellStyle name="SAPBEXexcGood2 5" xfId="14661"/>
    <cellStyle name="SAPBEXexcGood2 6" xfId="14662"/>
    <cellStyle name="SAPBEXexcGood3" xfId="14663"/>
    <cellStyle name="SAPBEXexcGood3 2" xfId="14664"/>
    <cellStyle name="SAPBEXexcGood3 2 2" xfId="14665"/>
    <cellStyle name="SAPBEXexcGood3 2 2 2" xfId="14666"/>
    <cellStyle name="SAPBEXexcGood3 2 2 2 2" xfId="18152"/>
    <cellStyle name="SAPBEXexcGood3 2 2 3" xfId="18151"/>
    <cellStyle name="SAPBEXexcGood3 2 3" xfId="18150"/>
    <cellStyle name="SAPBEXexcGood3 3" xfId="14667"/>
    <cellStyle name="SAPBEXexcGood3 3 2" xfId="14668"/>
    <cellStyle name="SAPBEXexcGood3 4" xfId="14669"/>
    <cellStyle name="SAPBEXexcGood3 5" xfId="14670"/>
    <cellStyle name="SAPBEXexcGood3 6" xfId="14671"/>
    <cellStyle name="SAPBEXfilterDrill" xfId="14672"/>
    <cellStyle name="SAPBEXfilterDrill 2" xfId="14673"/>
    <cellStyle name="SAPBEXfilterDrill 2 2" xfId="14674"/>
    <cellStyle name="SAPBEXfilterDrill 2 2 2" xfId="14675"/>
    <cellStyle name="SAPBEXfilterDrill 2 2 2 2" xfId="14676"/>
    <cellStyle name="SAPBEXfilterDrill 2 3" xfId="14677"/>
    <cellStyle name="SAPBEXfilterDrill 2 3 2" xfId="14678"/>
    <cellStyle name="SAPBEXfilterDrill 2 3 2 2" xfId="18155"/>
    <cellStyle name="SAPBEXfilterDrill 2 3 3" xfId="18154"/>
    <cellStyle name="SAPBEXfilterDrill 2 4" xfId="18153"/>
    <cellStyle name="SAPBEXfilterDrill 3" xfId="14679"/>
    <cellStyle name="SAPBEXfilterDrill 3 2" xfId="14680"/>
    <cellStyle name="SAPBEXfilterDrill 4" xfId="14681"/>
    <cellStyle name="SAPBEXfilterDrill 5" xfId="14682"/>
    <cellStyle name="SAPBEXfilterDrill 6" xfId="14683"/>
    <cellStyle name="SAPBEXfilterItem" xfId="14684"/>
    <cellStyle name="SAPBEXfilterItem 2" xfId="14685"/>
    <cellStyle name="SAPBEXfilterItem 3" xfId="14686"/>
    <cellStyle name="SAPBEXfilterItem 4" xfId="14687"/>
    <cellStyle name="SAPBEXfilterItem 5" xfId="14688"/>
    <cellStyle name="SAPBEXfilterText" xfId="14689"/>
    <cellStyle name="SAPBEXfilterText 2" xfId="14690"/>
    <cellStyle name="SAPBEXfilterText 3" xfId="14691"/>
    <cellStyle name="SAPBEXfilterText 4" xfId="14692"/>
    <cellStyle name="SAPBEXfilterText 5" xfId="14693"/>
    <cellStyle name="SAPBEXformats" xfId="14694"/>
    <cellStyle name="SAPBEXformats 2" xfId="14695"/>
    <cellStyle name="SAPBEXformats 2 2" xfId="14696"/>
    <cellStyle name="SAPBEXformats 2 2 2" xfId="14697"/>
    <cellStyle name="SAPBEXformats 2 2 2 2" xfId="18158"/>
    <cellStyle name="SAPBEXformats 2 2 3" xfId="18157"/>
    <cellStyle name="SAPBEXformats 2 3" xfId="14698"/>
    <cellStyle name="SAPBEXformats 2 3 2" xfId="18159"/>
    <cellStyle name="SAPBEXformats 2 4" xfId="18156"/>
    <cellStyle name="SAPBEXformats 3" xfId="14699"/>
    <cellStyle name="SAPBEXformats 3 2" xfId="14700"/>
    <cellStyle name="SAPBEXformats 3 2 2" xfId="18160"/>
    <cellStyle name="SAPBEXformats 3 3" xfId="14701"/>
    <cellStyle name="SAPBEXformats 3 3 2" xfId="18161"/>
    <cellStyle name="SAPBEXformats 4" xfId="14702"/>
    <cellStyle name="SAPBEXformats 4 2" xfId="14703"/>
    <cellStyle name="SAPBEXformats 5" xfId="14704"/>
    <cellStyle name="SAPBEXformats 6" xfId="14705"/>
    <cellStyle name="SAPBEXformats 7" xfId="14706"/>
    <cellStyle name="SAPBEXheaderItem" xfId="14707"/>
    <cellStyle name="SAPBEXheaderItem 2" xfId="14708"/>
    <cellStyle name="SAPBEXheaderItem 2 2" xfId="14709"/>
    <cellStyle name="SAPBEXheaderItem 2 3" xfId="14710"/>
    <cellStyle name="SAPBEXheaderItem 2 3 2" xfId="14711"/>
    <cellStyle name="SAPBEXheaderItem 2 3 2 2" xfId="18164"/>
    <cellStyle name="SAPBEXheaderItem 2 3 3" xfId="18163"/>
    <cellStyle name="SAPBEXheaderItem 2 4" xfId="14712"/>
    <cellStyle name="SAPBEXheaderItem 2 5" xfId="14713"/>
    <cellStyle name="SAPBEXheaderItem 2 5 2" xfId="18165"/>
    <cellStyle name="SAPBEXheaderItem 2 6" xfId="14714"/>
    <cellStyle name="SAPBEXheaderItem 2 7" xfId="18162"/>
    <cellStyle name="SAPBEXheaderItem 3" xfId="14715"/>
    <cellStyle name="SAPBEXheaderItem 3 2" xfId="14716"/>
    <cellStyle name="SAPBEXheaderItem 3 2 2" xfId="18167"/>
    <cellStyle name="SAPBEXheaderItem 3 3" xfId="18166"/>
    <cellStyle name="SAPBEXheaderItem 4" xfId="14717"/>
    <cellStyle name="SAPBEXheaderItem 5" xfId="14718"/>
    <cellStyle name="SAPBEXheaderItem 6" xfId="14719"/>
    <cellStyle name="SAPBEXheaderItem_2012-2011" xfId="14720"/>
    <cellStyle name="SAPBEXheaderText" xfId="14721"/>
    <cellStyle name="SAPBEXheaderText 2" xfId="14722"/>
    <cellStyle name="SAPBEXheaderText 2 2" xfId="14723"/>
    <cellStyle name="SAPBEXheaderText 2 3" xfId="14724"/>
    <cellStyle name="SAPBEXheaderText 2 3 2" xfId="14725"/>
    <cellStyle name="SAPBEXheaderText 2 3 2 2" xfId="18170"/>
    <cellStyle name="SAPBEXheaderText 2 3 3" xfId="18169"/>
    <cellStyle name="SAPBEXheaderText 2 4" xfId="14726"/>
    <cellStyle name="SAPBEXheaderText 2 5" xfId="14727"/>
    <cellStyle name="SAPBEXheaderText 2 5 2" xfId="18171"/>
    <cellStyle name="SAPBEXheaderText 2 6" xfId="14728"/>
    <cellStyle name="SAPBEXheaderText 2 7" xfId="18168"/>
    <cellStyle name="SAPBEXheaderText 3" xfId="14729"/>
    <cellStyle name="SAPBEXheaderText 3 2" xfId="14730"/>
    <cellStyle name="SAPBEXheaderText 3 2 2" xfId="18173"/>
    <cellStyle name="SAPBEXheaderText 3 3" xfId="18172"/>
    <cellStyle name="SAPBEXheaderText 4" xfId="14731"/>
    <cellStyle name="SAPBEXheaderText 5" xfId="14732"/>
    <cellStyle name="SAPBEXheaderText 6" xfId="14733"/>
    <cellStyle name="SAPBEXheaderText_2012-2011" xfId="14734"/>
    <cellStyle name="SAPBEXHLevel0" xfId="14735"/>
    <cellStyle name="SAPBEXHLevel0 2" xfId="14736"/>
    <cellStyle name="SAPBEXHLevel0 2 2" xfId="14737"/>
    <cellStyle name="SAPBEXHLevel0 2 2 2" xfId="14738"/>
    <cellStyle name="SAPBEXHLevel0 2 2 2 2" xfId="18175"/>
    <cellStyle name="SAPBEXHLevel0 2 2 3" xfId="14739"/>
    <cellStyle name="SAPBEXHLevel0 2 2 3 2" xfId="18176"/>
    <cellStyle name="SAPBEXHLevel0 2 3" xfId="14740"/>
    <cellStyle name="SAPBEXHLevel0 2 3 2" xfId="14741"/>
    <cellStyle name="SAPBEXHLevel0 2 4" xfId="14742"/>
    <cellStyle name="SAPBEXHLevel0 2 5" xfId="14743"/>
    <cellStyle name="SAPBEXHLevel0 2 5 2" xfId="18177"/>
    <cellStyle name="SAPBEXHLevel0 2 6" xfId="14744"/>
    <cellStyle name="SAPBEXHLevel0 2 7" xfId="18174"/>
    <cellStyle name="SAPBEXHLevel0 3" xfId="14745"/>
    <cellStyle name="SAPBEXHLevel0 3 2" xfId="14746"/>
    <cellStyle name="SAPBEXHLevel0 3 2 2" xfId="14747"/>
    <cellStyle name="SAPBEXHLevel0 3 2 2 2" xfId="18180"/>
    <cellStyle name="SAPBEXHLevel0 3 2 3" xfId="18179"/>
    <cellStyle name="SAPBEXHLevel0 3 3" xfId="14748"/>
    <cellStyle name="SAPBEXHLevel0 3 3 2" xfId="14749"/>
    <cellStyle name="SAPBEXHLevel0 3 4" xfId="14750"/>
    <cellStyle name="SAPBEXHLevel0 3 5" xfId="14751"/>
    <cellStyle name="SAPBEXHLevel0 3 5 2" xfId="18181"/>
    <cellStyle name="SAPBEXHLevel0 3 6" xfId="14752"/>
    <cellStyle name="SAPBEXHLevel0 3 7" xfId="18178"/>
    <cellStyle name="SAPBEXHLevel0 4" xfId="14753"/>
    <cellStyle name="SAPBEXHLevel0 4 2" xfId="14754"/>
    <cellStyle name="SAPBEXHLevel0 4 2 2" xfId="18182"/>
    <cellStyle name="SAPBEXHLevel0 4 3" xfId="14755"/>
    <cellStyle name="SAPBEXHLevel0 4 3 2" xfId="18183"/>
    <cellStyle name="SAPBEXHLevel0 5" xfId="14756"/>
    <cellStyle name="SAPBEXHLevel0 6" xfId="14757"/>
    <cellStyle name="SAPBEXHLevel0 7" xfId="14758"/>
    <cellStyle name="SAPBEXHLevel0X" xfId="14759"/>
    <cellStyle name="SAPBEXHLevel0X 2" xfId="14760"/>
    <cellStyle name="SAPBEXHLevel0X 2 2" xfId="14761"/>
    <cellStyle name="SAPBEXHLevel0X 2 2 2" xfId="14762"/>
    <cellStyle name="SAPBEXHLevel0X 2 2 3" xfId="14763"/>
    <cellStyle name="SAPBEXHLevel0X 2 3" xfId="14764"/>
    <cellStyle name="SAPBEXHLevel0X 2 3 2" xfId="14765"/>
    <cellStyle name="SAPBEXHLevel0X 2 3 2 2" xfId="18186"/>
    <cellStyle name="SAPBEXHLevel0X 2 3 3" xfId="18185"/>
    <cellStyle name="SAPBEXHLevel0X 2 4" xfId="14766"/>
    <cellStyle name="SAPBEXHLevel0X 2 5" xfId="14767"/>
    <cellStyle name="SAPBEXHLevel0X 2 5 2" xfId="18187"/>
    <cellStyle name="SAPBEXHLevel0X 2 6" xfId="14768"/>
    <cellStyle name="SAPBEXHLevel0X 2 7" xfId="18184"/>
    <cellStyle name="SAPBEXHLevel0X 3" xfId="14769"/>
    <cellStyle name="SAPBEXHLevel0X 3 2" xfId="14770"/>
    <cellStyle name="SAPBEXHLevel0X 3 2 2" xfId="18188"/>
    <cellStyle name="SAPBEXHLevel0X 3 3" xfId="14771"/>
    <cellStyle name="SAPBEXHLevel0X 3 4" xfId="14772"/>
    <cellStyle name="SAPBEXHLevel0X 3 4 2" xfId="18189"/>
    <cellStyle name="SAPBEXHLevel0X 3 5" xfId="14773"/>
    <cellStyle name="SAPBEXHLevel0X 4" xfId="14774"/>
    <cellStyle name="SAPBEXHLevel0X 4 2" xfId="14775"/>
    <cellStyle name="SAPBEXHLevel0X 5" xfId="14776"/>
    <cellStyle name="SAPBEXHLevel0X 6" xfId="14777"/>
    <cellStyle name="SAPBEXHLevel0X 7" xfId="14778"/>
    <cellStyle name="SAPBEXHLevel1" xfId="14779"/>
    <cellStyle name="SAPBEXHLevel1 2" xfId="14780"/>
    <cellStyle name="SAPBEXHLevel1 2 2" xfId="14781"/>
    <cellStyle name="SAPBEXHLevel1 2 2 2" xfId="14782"/>
    <cellStyle name="SAPBEXHLevel1 2 2 2 2" xfId="18191"/>
    <cellStyle name="SAPBEXHLevel1 2 2 3" xfId="14783"/>
    <cellStyle name="SAPBEXHLevel1 2 2 3 2" xfId="18192"/>
    <cellStyle name="SAPBEXHLevel1 2 3" xfId="14784"/>
    <cellStyle name="SAPBEXHLevel1 2 3 2" xfId="14785"/>
    <cellStyle name="SAPBEXHLevel1 2 4" xfId="14786"/>
    <cellStyle name="SAPBEXHLevel1 2 5" xfId="14787"/>
    <cellStyle name="SAPBEXHLevel1 2 5 2" xfId="18193"/>
    <cellStyle name="SAPBEXHLevel1 2 6" xfId="14788"/>
    <cellStyle name="SAPBEXHLevel1 2 7" xfId="18190"/>
    <cellStyle name="SAPBEXHLevel1 3" xfId="14789"/>
    <cellStyle name="SAPBEXHLevel1 3 2" xfId="14790"/>
    <cellStyle name="SAPBEXHLevel1 3 2 2" xfId="14791"/>
    <cellStyle name="SAPBEXHLevel1 3 2 2 2" xfId="18196"/>
    <cellStyle name="SAPBEXHLevel1 3 2 3" xfId="18195"/>
    <cellStyle name="SAPBEXHLevel1 3 3" xfId="14792"/>
    <cellStyle name="SAPBEXHLevel1 3 3 2" xfId="14793"/>
    <cellStyle name="SAPBEXHLevel1 3 4" xfId="14794"/>
    <cellStyle name="SAPBEXHLevel1 3 5" xfId="14795"/>
    <cellStyle name="SAPBEXHLevel1 3 5 2" xfId="18197"/>
    <cellStyle name="SAPBEXHLevel1 3 6" xfId="14796"/>
    <cellStyle name="SAPBEXHLevel1 3 7" xfId="18194"/>
    <cellStyle name="SAPBEXHLevel1 4" xfId="14797"/>
    <cellStyle name="SAPBEXHLevel1 4 2" xfId="14798"/>
    <cellStyle name="SAPBEXHLevel1 4 2 2" xfId="18198"/>
    <cellStyle name="SAPBEXHLevel1 4 3" xfId="14799"/>
    <cellStyle name="SAPBEXHLevel1 4 3 2" xfId="18199"/>
    <cellStyle name="SAPBEXHLevel1 5" xfId="14800"/>
    <cellStyle name="SAPBEXHLevel1 6" xfId="14801"/>
    <cellStyle name="SAPBEXHLevel1 7" xfId="14802"/>
    <cellStyle name="SAPBEXHLevel1X" xfId="14803"/>
    <cellStyle name="SAPBEXHLevel1X 2" xfId="14804"/>
    <cellStyle name="SAPBEXHLevel1X 2 2" xfId="14805"/>
    <cellStyle name="SAPBEXHLevel1X 2 2 2" xfId="14806"/>
    <cellStyle name="SAPBEXHLevel1X 2 2 3" xfId="14807"/>
    <cellStyle name="SAPBEXHLevel1X 2 3" xfId="14808"/>
    <cellStyle name="SAPBEXHLevel1X 2 3 2" xfId="14809"/>
    <cellStyle name="SAPBEXHLevel1X 2 3 2 2" xfId="18202"/>
    <cellStyle name="SAPBEXHLevel1X 2 3 3" xfId="18201"/>
    <cellStyle name="SAPBEXHLevel1X 2 4" xfId="14810"/>
    <cellStyle name="SAPBEXHLevel1X 2 5" xfId="14811"/>
    <cellStyle name="SAPBEXHLevel1X 2 5 2" xfId="18203"/>
    <cellStyle name="SAPBEXHLevel1X 2 6" xfId="14812"/>
    <cellStyle name="SAPBEXHLevel1X 2 7" xfId="18200"/>
    <cellStyle name="SAPBEXHLevel1X 3" xfId="14813"/>
    <cellStyle name="SAPBEXHLevel1X 3 2" xfId="14814"/>
    <cellStyle name="SAPBEXHLevel1X 3 2 2" xfId="18204"/>
    <cellStyle name="SAPBEXHLevel1X 3 3" xfId="14815"/>
    <cellStyle name="SAPBEXHLevel1X 3 4" xfId="14816"/>
    <cellStyle name="SAPBEXHLevel1X 3 4 2" xfId="18205"/>
    <cellStyle name="SAPBEXHLevel1X 3 5" xfId="14817"/>
    <cellStyle name="SAPBEXHLevel1X 4" xfId="14818"/>
    <cellStyle name="SAPBEXHLevel1X 4 2" xfId="14819"/>
    <cellStyle name="SAPBEXHLevel1X 5" xfId="14820"/>
    <cellStyle name="SAPBEXHLevel1X 6" xfId="14821"/>
    <cellStyle name="SAPBEXHLevel1X 7" xfId="14822"/>
    <cellStyle name="SAPBEXHLevel2" xfId="14823"/>
    <cellStyle name="SAPBEXHLevel2 2" xfId="14824"/>
    <cellStyle name="SAPBEXHLevel2 2 2" xfId="14825"/>
    <cellStyle name="SAPBEXHLevel2 2 2 2" xfId="14826"/>
    <cellStyle name="SAPBEXHLevel2 2 2 2 2" xfId="18207"/>
    <cellStyle name="SAPBEXHLevel2 2 2 3" xfId="14827"/>
    <cellStyle name="SAPBEXHLevel2 2 2 3 2" xfId="18208"/>
    <cellStyle name="SAPBEXHLevel2 2 3" xfId="14828"/>
    <cellStyle name="SAPBEXHLevel2 2 3 2" xfId="14829"/>
    <cellStyle name="SAPBEXHLevel2 2 3 2 2" xfId="18210"/>
    <cellStyle name="SAPBEXHLevel2 2 3 3" xfId="18209"/>
    <cellStyle name="SAPBEXHLevel2 2 4" xfId="14830"/>
    <cellStyle name="SAPBEXHLevel2 2 5" xfId="14831"/>
    <cellStyle name="SAPBEXHLevel2 2 5 2" xfId="18211"/>
    <cellStyle name="SAPBEXHLevel2 2 6" xfId="14832"/>
    <cellStyle name="SAPBEXHLevel2 2 7" xfId="18206"/>
    <cellStyle name="SAPBEXHLevel2 3" xfId="14833"/>
    <cellStyle name="SAPBEXHLevel2 3 2" xfId="14834"/>
    <cellStyle name="SAPBEXHLevel2 3 2 2" xfId="14835"/>
    <cellStyle name="SAPBEXHLevel2 3 2 2 2" xfId="18214"/>
    <cellStyle name="SAPBEXHLevel2 3 2 3" xfId="18213"/>
    <cellStyle name="SAPBEXHLevel2 3 3" xfId="14836"/>
    <cellStyle name="SAPBEXHLevel2 3 4" xfId="14837"/>
    <cellStyle name="SAPBEXHLevel2 3 4 2" xfId="18215"/>
    <cellStyle name="SAPBEXHLevel2 3 5" xfId="14838"/>
    <cellStyle name="SAPBEXHLevel2 3 6" xfId="18212"/>
    <cellStyle name="SAPBEXHLevel2 4" xfId="14839"/>
    <cellStyle name="SAPBEXHLevel2 4 2" xfId="14840"/>
    <cellStyle name="SAPBEXHLevel2 4 3" xfId="14841"/>
    <cellStyle name="SAPBEXHLevel2 5" xfId="14842"/>
    <cellStyle name="SAPBEXHLevel2 6" xfId="14843"/>
    <cellStyle name="SAPBEXHLevel2 7" xfId="14844"/>
    <cellStyle name="SAPBEXHLevel2X" xfId="14845"/>
    <cellStyle name="SAPBEXHLevel2X 2" xfId="14846"/>
    <cellStyle name="SAPBEXHLevel2X 2 2" xfId="14847"/>
    <cellStyle name="SAPBEXHLevel2X 2 2 2" xfId="14848"/>
    <cellStyle name="SAPBEXHLevel2X 2 2 3" xfId="14849"/>
    <cellStyle name="SAPBEXHLevel2X 2 3" xfId="14850"/>
    <cellStyle name="SAPBEXHLevel2X 2 3 2" xfId="14851"/>
    <cellStyle name="SAPBEXHLevel2X 2 3 2 2" xfId="18218"/>
    <cellStyle name="SAPBEXHLevel2X 2 3 3" xfId="18217"/>
    <cellStyle name="SAPBEXHLevel2X 2 4" xfId="14852"/>
    <cellStyle name="SAPBEXHLevel2X 2 5" xfId="14853"/>
    <cellStyle name="SAPBEXHLevel2X 2 5 2" xfId="18219"/>
    <cellStyle name="SAPBEXHLevel2X 2 6" xfId="14854"/>
    <cellStyle name="SAPBEXHLevel2X 2 7" xfId="18216"/>
    <cellStyle name="SAPBEXHLevel2X 3" xfId="14855"/>
    <cellStyle name="SAPBEXHLevel2X 3 2" xfId="14856"/>
    <cellStyle name="SAPBEXHLevel2X 3 2 2" xfId="18220"/>
    <cellStyle name="SAPBEXHLevel2X 3 3" xfId="14857"/>
    <cellStyle name="SAPBEXHLevel2X 3 4" xfId="14858"/>
    <cellStyle name="SAPBEXHLevel2X 3 4 2" xfId="18221"/>
    <cellStyle name="SAPBEXHLevel2X 3 5" xfId="14859"/>
    <cellStyle name="SAPBEXHLevel2X 4" xfId="14860"/>
    <cellStyle name="SAPBEXHLevel2X 4 2" xfId="14861"/>
    <cellStyle name="SAPBEXHLevel2X 5" xfId="14862"/>
    <cellStyle name="SAPBEXHLevel2X 6" xfId="14863"/>
    <cellStyle name="SAPBEXHLevel2X 7" xfId="14864"/>
    <cellStyle name="SAPBEXHLevel3" xfId="14865"/>
    <cellStyle name="SAPBEXHLevel3 2" xfId="14866"/>
    <cellStyle name="SAPBEXHLevel3 2 2" xfId="14867"/>
    <cellStyle name="SAPBEXHLevel3 2 2 2" xfId="14868"/>
    <cellStyle name="SAPBEXHLevel3 2 2 2 2" xfId="18223"/>
    <cellStyle name="SAPBEXHLevel3 2 2 3" xfId="14869"/>
    <cellStyle name="SAPBEXHLevel3 2 2 3 2" xfId="18224"/>
    <cellStyle name="SAPBEXHLevel3 2 3" xfId="14870"/>
    <cellStyle name="SAPBEXHLevel3 2 3 2" xfId="14871"/>
    <cellStyle name="SAPBEXHLevel3 2 3 2 2" xfId="18226"/>
    <cellStyle name="SAPBEXHLevel3 2 3 3" xfId="18225"/>
    <cellStyle name="SAPBEXHLevel3 2 4" xfId="14872"/>
    <cellStyle name="SAPBEXHLevel3 2 5" xfId="14873"/>
    <cellStyle name="SAPBEXHLevel3 2 5 2" xfId="18227"/>
    <cellStyle name="SAPBEXHLevel3 2 6" xfId="14874"/>
    <cellStyle name="SAPBEXHLevel3 2 7" xfId="18222"/>
    <cellStyle name="SAPBEXHLevel3 3" xfId="14875"/>
    <cellStyle name="SAPBEXHLevel3 3 2" xfId="14876"/>
    <cellStyle name="SAPBEXHLevel3 3 2 2" xfId="14877"/>
    <cellStyle name="SAPBEXHLevel3 3 2 2 2" xfId="18230"/>
    <cellStyle name="SAPBEXHLevel3 3 2 3" xfId="18229"/>
    <cellStyle name="SAPBEXHLevel3 3 3" xfId="14878"/>
    <cellStyle name="SAPBEXHLevel3 3 4" xfId="14879"/>
    <cellStyle name="SAPBEXHLevel3 3 4 2" xfId="18231"/>
    <cellStyle name="SAPBEXHLevel3 3 5" xfId="14880"/>
    <cellStyle name="SAPBEXHLevel3 3 6" xfId="18228"/>
    <cellStyle name="SAPBEXHLevel3 4" xfId="14881"/>
    <cellStyle name="SAPBEXHLevel3 4 2" xfId="14882"/>
    <cellStyle name="SAPBEXHLevel3 4 3" xfId="14883"/>
    <cellStyle name="SAPBEXHLevel3 5" xfId="14884"/>
    <cellStyle name="SAPBEXHLevel3 6" xfId="14885"/>
    <cellStyle name="SAPBEXHLevel3 7" xfId="14886"/>
    <cellStyle name="SAPBEXHLevel3X" xfId="14887"/>
    <cellStyle name="SAPBEXHLevel3X 2" xfId="14888"/>
    <cellStyle name="SAPBEXHLevel3X 2 2" xfId="14889"/>
    <cellStyle name="SAPBEXHLevel3X 2 2 2" xfId="14890"/>
    <cellStyle name="SAPBEXHLevel3X 2 2 3" xfId="14891"/>
    <cellStyle name="SAPBEXHLevel3X 2 3" xfId="14892"/>
    <cellStyle name="SAPBEXHLevel3X 2 3 2" xfId="14893"/>
    <cellStyle name="SAPBEXHLevel3X 2 3 2 2" xfId="18234"/>
    <cellStyle name="SAPBEXHLevel3X 2 3 3" xfId="18233"/>
    <cellStyle name="SAPBEXHLevel3X 2 4" xfId="14894"/>
    <cellStyle name="SAPBEXHLevel3X 2 5" xfId="14895"/>
    <cellStyle name="SAPBEXHLevel3X 2 5 2" xfId="18235"/>
    <cellStyle name="SAPBEXHLevel3X 2 6" xfId="14896"/>
    <cellStyle name="SAPBEXHLevel3X 2 7" xfId="18232"/>
    <cellStyle name="SAPBEXHLevel3X 3" xfId="14897"/>
    <cellStyle name="SAPBEXHLevel3X 3 2" xfId="14898"/>
    <cellStyle name="SAPBEXHLevel3X 3 2 2" xfId="18236"/>
    <cellStyle name="SAPBEXHLevel3X 3 3" xfId="14899"/>
    <cellStyle name="SAPBEXHLevel3X 3 4" xfId="14900"/>
    <cellStyle name="SAPBEXHLevel3X 3 4 2" xfId="18237"/>
    <cellStyle name="SAPBEXHLevel3X 3 5" xfId="14901"/>
    <cellStyle name="SAPBEXHLevel3X 4" xfId="14902"/>
    <cellStyle name="SAPBEXHLevel3X 4 2" xfId="14903"/>
    <cellStyle name="SAPBEXHLevel3X 5" xfId="14904"/>
    <cellStyle name="SAPBEXHLevel3X 6" xfId="14905"/>
    <cellStyle name="SAPBEXHLevel3X 7" xfId="14906"/>
    <cellStyle name="SAPBEXinputData" xfId="14907"/>
    <cellStyle name="SAPBEXinputData 2" xfId="14908"/>
    <cellStyle name="SAPBEXinputData 2 2" xfId="14909"/>
    <cellStyle name="SAPBEXinputData 2 2 2" xfId="14910"/>
    <cellStyle name="SAPBEXinputData 2 2 2 2" xfId="18241"/>
    <cellStyle name="SAPBEXinputData 2 2 3" xfId="14911"/>
    <cellStyle name="SAPBEXinputData 2 2 3 2" xfId="18242"/>
    <cellStyle name="SAPBEXinputData 2 2 4" xfId="18240"/>
    <cellStyle name="SAPBEXinputData 2 3" xfId="14912"/>
    <cellStyle name="SAPBEXinputData 2 3 2" xfId="14913"/>
    <cellStyle name="SAPBEXinputData 2 3 2 2" xfId="18244"/>
    <cellStyle name="SAPBEXinputData 2 3 3" xfId="18243"/>
    <cellStyle name="SAPBEXinputData 2 4" xfId="14914"/>
    <cellStyle name="SAPBEXinputData 2 5" xfId="14915"/>
    <cellStyle name="SAPBEXinputData 2 5 2" xfId="18245"/>
    <cellStyle name="SAPBEXinputData 2 6" xfId="14916"/>
    <cellStyle name="SAPBEXinputData 2 7" xfId="18239"/>
    <cellStyle name="SAPBEXinputData 3" xfId="14917"/>
    <cellStyle name="SAPBEXinputData 3 2" xfId="14918"/>
    <cellStyle name="SAPBEXinputData 3 2 2" xfId="18247"/>
    <cellStyle name="SAPBEXinputData 3 3" xfId="14919"/>
    <cellStyle name="SAPBEXinputData 3 4" xfId="14920"/>
    <cellStyle name="SAPBEXinputData 3 4 2" xfId="18248"/>
    <cellStyle name="SAPBEXinputData 3 5" xfId="14921"/>
    <cellStyle name="SAPBEXinputData 3 6" xfId="18246"/>
    <cellStyle name="SAPBEXinputData 4" xfId="14922"/>
    <cellStyle name="SAPBEXinputData 5" xfId="14923"/>
    <cellStyle name="SAPBEXinputData 5 2" xfId="18249"/>
    <cellStyle name="SAPBEXinputData 6" xfId="14924"/>
    <cellStyle name="SAPBEXinputData 7" xfId="18238"/>
    <cellStyle name="SAPBEXItemHeader" xfId="14925"/>
    <cellStyle name="SAPBEXItemHeader 2" xfId="14926"/>
    <cellStyle name="SAPBEXresData" xfId="14927"/>
    <cellStyle name="SAPBEXresData 2" xfId="14928"/>
    <cellStyle name="SAPBEXresData 2 2" xfId="14929"/>
    <cellStyle name="SAPBEXresData 2 2 2" xfId="14930"/>
    <cellStyle name="SAPBEXresData 2 2 2 2" xfId="18252"/>
    <cellStyle name="SAPBEXresData 2 2 3" xfId="18251"/>
    <cellStyle name="SAPBEXresData 2 3" xfId="18250"/>
    <cellStyle name="SAPBEXresData 3" xfId="14931"/>
    <cellStyle name="SAPBEXresData 3 2" xfId="14932"/>
    <cellStyle name="SAPBEXresData 4" xfId="14933"/>
    <cellStyle name="SAPBEXresData 5" xfId="14934"/>
    <cellStyle name="SAPBEXresData 6" xfId="14935"/>
    <cellStyle name="SAPBEXresDataEmph" xfId="14936"/>
    <cellStyle name="SAPBEXresDataEmph 2" xfId="14937"/>
    <cellStyle name="SAPBEXresDataEmph 2 2" xfId="14938"/>
    <cellStyle name="SAPBEXresDataEmph 2 2 2" xfId="14939"/>
    <cellStyle name="SAPBEXresDataEmph 2 2 2 2" xfId="18255"/>
    <cellStyle name="SAPBEXresDataEmph 2 2 3" xfId="18254"/>
    <cellStyle name="SAPBEXresDataEmph 2 3" xfId="18253"/>
    <cellStyle name="SAPBEXresDataEmph 3" xfId="14940"/>
    <cellStyle name="SAPBEXresDataEmph 3 2" xfId="14941"/>
    <cellStyle name="SAPBEXresDataEmph 4" xfId="14942"/>
    <cellStyle name="SAPBEXresDataEmph 5" xfId="14943"/>
    <cellStyle name="SAPBEXresDataEmph 6" xfId="14944"/>
    <cellStyle name="SAPBEXresItem" xfId="14945"/>
    <cellStyle name="SAPBEXresItem 2" xfId="14946"/>
    <cellStyle name="SAPBEXresItem 2 2" xfId="14947"/>
    <cellStyle name="SAPBEXresItem 2 2 2" xfId="14948"/>
    <cellStyle name="SAPBEXresItem 2 2 2 2" xfId="18258"/>
    <cellStyle name="SAPBEXresItem 2 2 3" xfId="18257"/>
    <cellStyle name="SAPBEXresItem 2 3" xfId="18256"/>
    <cellStyle name="SAPBEXresItem 3" xfId="14949"/>
    <cellStyle name="SAPBEXresItem 3 2" xfId="14950"/>
    <cellStyle name="SAPBEXresItem 4" xfId="14951"/>
    <cellStyle name="SAPBEXresItem 5" xfId="14952"/>
    <cellStyle name="SAPBEXresItem 6" xfId="14953"/>
    <cellStyle name="SAPBEXresItemX" xfId="14954"/>
    <cellStyle name="SAPBEXresItemX 2" xfId="14955"/>
    <cellStyle name="SAPBEXresItemX 2 2" xfId="14956"/>
    <cellStyle name="SAPBEXresItemX 2 2 2" xfId="14957"/>
    <cellStyle name="SAPBEXresItemX 2 2 2 2" xfId="18261"/>
    <cellStyle name="SAPBEXresItemX 2 2 3" xfId="18260"/>
    <cellStyle name="SAPBEXresItemX 2 3" xfId="18259"/>
    <cellStyle name="SAPBEXresItemX 3" xfId="14958"/>
    <cellStyle name="SAPBEXresItemX 3 2" xfId="14959"/>
    <cellStyle name="SAPBEXresItemX 4" xfId="14960"/>
    <cellStyle name="SAPBEXresItemX 5" xfId="14961"/>
    <cellStyle name="SAPBEXresItemX 6" xfId="14962"/>
    <cellStyle name="SAPBEXstdData" xfId="14963"/>
    <cellStyle name="SAPBEXstdData 2" xfId="14964"/>
    <cellStyle name="SAPBEXstdData 2 2" xfId="14965"/>
    <cellStyle name="SAPBEXstdData 2 2 2" xfId="14966"/>
    <cellStyle name="SAPBEXstdData 2 2 2 2" xfId="18264"/>
    <cellStyle name="SAPBEXstdData 2 2 3" xfId="18263"/>
    <cellStyle name="SAPBEXstdData 2 3" xfId="18262"/>
    <cellStyle name="SAPBEXstdData 3" xfId="14967"/>
    <cellStyle name="SAPBEXstdData 3 2" xfId="14968"/>
    <cellStyle name="SAPBEXstdData 4" xfId="14969"/>
    <cellStyle name="SAPBEXstdData 5" xfId="14970"/>
    <cellStyle name="SAPBEXstdData 6" xfId="14971"/>
    <cellStyle name="SAPBEXstdDataEmph" xfId="14972"/>
    <cellStyle name="SAPBEXstdDataEmph 2" xfId="14973"/>
    <cellStyle name="SAPBEXstdDataEmph 2 2" xfId="14974"/>
    <cellStyle name="SAPBEXstdDataEmph 2 2 2" xfId="14975"/>
    <cellStyle name="SAPBEXstdDataEmph 2 2 2 2" xfId="18267"/>
    <cellStyle name="SAPBEXstdDataEmph 2 2 3" xfId="18266"/>
    <cellStyle name="SAPBEXstdDataEmph 2 3" xfId="18265"/>
    <cellStyle name="SAPBEXstdDataEmph 3" xfId="14976"/>
    <cellStyle name="SAPBEXstdDataEmph 3 2" xfId="14977"/>
    <cellStyle name="SAPBEXstdDataEmph 4" xfId="14978"/>
    <cellStyle name="SAPBEXstdDataEmph 5" xfId="14979"/>
    <cellStyle name="SAPBEXstdDataEmph 6" xfId="14980"/>
    <cellStyle name="SAPBEXstdItem" xfId="14981"/>
    <cellStyle name="SAPBEXstdItem 2" xfId="14982"/>
    <cellStyle name="SAPBEXstdItem 2 2" xfId="14983"/>
    <cellStyle name="SAPBEXstdItem 2 2 2" xfId="14984"/>
    <cellStyle name="SAPBEXstdItem 2 2 2 2" xfId="18270"/>
    <cellStyle name="SAPBEXstdItem 2 2 3" xfId="18269"/>
    <cellStyle name="SAPBEXstdItem 2 3" xfId="14985"/>
    <cellStyle name="SAPBEXstdItem 2 3 2" xfId="18271"/>
    <cellStyle name="SAPBEXstdItem 2 4" xfId="18268"/>
    <cellStyle name="SAPBEXstdItem 3" xfId="14986"/>
    <cellStyle name="SAPBEXstdItem 3 2" xfId="14987"/>
    <cellStyle name="SAPBEXstdItem 3 2 2" xfId="18272"/>
    <cellStyle name="SAPBEXstdItem 3 3" xfId="14988"/>
    <cellStyle name="SAPBEXstdItem 3 3 2" xfId="18273"/>
    <cellStyle name="SAPBEXstdItem 4" xfId="14989"/>
    <cellStyle name="SAPBEXstdItem 4 2" xfId="14990"/>
    <cellStyle name="SAPBEXstdItem 5" xfId="14991"/>
    <cellStyle name="SAPBEXstdItem 6" xfId="14992"/>
    <cellStyle name="SAPBEXstdItem 7" xfId="14993"/>
    <cellStyle name="SAPBEXstdItemX" xfId="14994"/>
    <cellStyle name="SAPBEXstdItemX 2" xfId="14995"/>
    <cellStyle name="SAPBEXstdItemX 2 2" xfId="14996"/>
    <cellStyle name="SAPBEXstdItemX 2 2 2" xfId="14997"/>
    <cellStyle name="SAPBEXstdItemX 2 2 2 2" xfId="18276"/>
    <cellStyle name="SAPBEXstdItemX 2 2 3" xfId="18275"/>
    <cellStyle name="SAPBEXstdItemX 2 3" xfId="14998"/>
    <cellStyle name="SAPBEXstdItemX 2 3 2" xfId="18277"/>
    <cellStyle name="SAPBEXstdItemX 2 4" xfId="18274"/>
    <cellStyle name="SAPBEXstdItemX 3" xfId="14999"/>
    <cellStyle name="SAPBEXstdItemX 3 2" xfId="15000"/>
    <cellStyle name="SAPBEXstdItemX 3 2 2" xfId="18278"/>
    <cellStyle name="SAPBEXstdItemX 3 3" xfId="15001"/>
    <cellStyle name="SAPBEXstdItemX 3 3 2" xfId="18279"/>
    <cellStyle name="SAPBEXstdItemX 4" xfId="15002"/>
    <cellStyle name="SAPBEXstdItemX 4 2" xfId="15003"/>
    <cellStyle name="SAPBEXstdItemX 5" xfId="15004"/>
    <cellStyle name="SAPBEXstdItemX 6" xfId="15005"/>
    <cellStyle name="SAPBEXstdItemX 7" xfId="15006"/>
    <cellStyle name="SAPBEXtitle" xfId="15007"/>
    <cellStyle name="SAPBEXtitle 2" xfId="15008"/>
    <cellStyle name="SAPBEXtitle 3" xfId="15009"/>
    <cellStyle name="SAPBEXtitle 4" xfId="15010"/>
    <cellStyle name="SAPBEXtitle 5" xfId="15011"/>
    <cellStyle name="SAPBEXunassignedItem" xfId="15012"/>
    <cellStyle name="SAPBEXunassignedItem 2" xfId="15013"/>
    <cellStyle name="SAPBEXunassignedItem 2 2" xfId="18281"/>
    <cellStyle name="SAPBEXunassignedItem 3" xfId="18280"/>
    <cellStyle name="SAPBEXundefined" xfId="15014"/>
    <cellStyle name="SAPBEXundefined 2" xfId="15015"/>
    <cellStyle name="SAPBEXundefined 2 2" xfId="15016"/>
    <cellStyle name="SAPBEXundefined 2 2 2" xfId="15017"/>
    <cellStyle name="SAPBEXundefined 2 2 2 2" xfId="18284"/>
    <cellStyle name="SAPBEXundefined 2 2 3" xfId="18283"/>
    <cellStyle name="SAPBEXundefined 2 3" xfId="18282"/>
    <cellStyle name="SAPBEXundefined 3" xfId="15018"/>
    <cellStyle name="SAPBEXundefined 3 2" xfId="15019"/>
    <cellStyle name="SAPBEXundefined 4" xfId="15020"/>
    <cellStyle name="SAPBEXundefined 5" xfId="15021"/>
    <cellStyle name="SAPBEXundefined 6" xfId="15022"/>
    <cellStyle name="SAS FM Row drillable header_БСП" xfId="15023"/>
    <cellStyle name="SHADEDSTORES" xfId="15024"/>
    <cellStyle name="SHADEDSTORES 2" xfId="15025"/>
    <cellStyle name="SHADEDSTORES 2 2" xfId="15026"/>
    <cellStyle name="SHADEDSTORES 2 2 2" xfId="18287"/>
    <cellStyle name="SHADEDSTORES 2 3" xfId="18286"/>
    <cellStyle name="SHADEDSTORES 3" xfId="15027"/>
    <cellStyle name="SHADEDSTORES 3 2" xfId="15028"/>
    <cellStyle name="SHADEDSTORES 3 2 2" xfId="18289"/>
    <cellStyle name="SHADEDSTORES 3 3" xfId="15029"/>
    <cellStyle name="SHADEDSTORES 3 3 2" xfId="18290"/>
    <cellStyle name="SHADEDSTORES 3 4" xfId="18288"/>
    <cellStyle name="SHADEDSTORES 4" xfId="15030"/>
    <cellStyle name="SHADEDSTORES 4 2" xfId="18291"/>
    <cellStyle name="SHADEDSTORES 5" xfId="15031"/>
    <cellStyle name="SHADEDSTORES 6" xfId="15032"/>
    <cellStyle name="SHADEDSTORES 6 2" xfId="18292"/>
    <cellStyle name="SHADEDSTORES 7" xfId="15033"/>
    <cellStyle name="SHADEDSTORES 8" xfId="18285"/>
    <cellStyle name="Sheet Title" xfId="15034"/>
    <cellStyle name="Sheet Title 2" xfId="15035"/>
    <cellStyle name="Sheet Title 3" xfId="15036"/>
    <cellStyle name="Sheet Title 4" xfId="15037"/>
    <cellStyle name="SHOW_HIDDEN" xfId="15038"/>
    <cellStyle name="specstores" xfId="15039"/>
    <cellStyle name="specstores 2" xfId="15040"/>
    <cellStyle name="specstores 3" xfId="15041"/>
    <cellStyle name="specstores 4" xfId="15042"/>
    <cellStyle name="specstores 5" xfId="15043"/>
    <cellStyle name="stand_bord" xfId="15044"/>
    <cellStyle name="Standaard 2" xfId="15045"/>
    <cellStyle name="Standaard 3" xfId="15046"/>
    <cellStyle name="Standaard 3 2" xfId="15047"/>
    <cellStyle name="Standaard 3 2 2" xfId="15048"/>
    <cellStyle name="Standaard 3 2 2 2" xfId="15049"/>
    <cellStyle name="Standaard 3 2 3" xfId="15050"/>
    <cellStyle name="Standaard 3 3" xfId="15051"/>
    <cellStyle name="Standaard 3 3 2" xfId="15052"/>
    <cellStyle name="Standaard 3 3 2 2" xfId="15053"/>
    <cellStyle name="Standaard 3 3 3" xfId="15054"/>
    <cellStyle name="Standaard 3 4" xfId="15055"/>
    <cellStyle name="Standaard 3 4 2" xfId="15056"/>
    <cellStyle name="Standaard 3 5" xfId="15057"/>
    <cellStyle name="Standaard 3 6" xfId="15058"/>
    <cellStyle name="Standaard 4" xfId="15059"/>
    <cellStyle name="Standaard 5" xfId="15060"/>
    <cellStyle name="Standaard 5 2" xfId="15061"/>
    <cellStyle name="Standaard_Blad1 (2)" xfId="15062"/>
    <cellStyle name="Standard_Budget revision 2000" xfId="15063"/>
    <cellStyle name="Stijl 1" xfId="15064"/>
    <cellStyle name="Stijl 1 2" xfId="15065"/>
    <cellStyle name="Style 1" xfId="15066"/>
    <cellStyle name="Style 1 10" xfId="15067"/>
    <cellStyle name="Style 1 2" xfId="15068"/>
    <cellStyle name="Style 1 2 2" xfId="15069"/>
    <cellStyle name="Style 1 2 2 2" xfId="15070"/>
    <cellStyle name="Style 1 3" xfId="15071"/>
    <cellStyle name="Style 1 3 2" xfId="15072"/>
    <cellStyle name="Style 1 4" xfId="15073"/>
    <cellStyle name="Style 1 4 2" xfId="15074"/>
    <cellStyle name="Style 1 5" xfId="15075"/>
    <cellStyle name="Style 1 5 2" xfId="15076"/>
    <cellStyle name="Style 1 6" xfId="15077"/>
    <cellStyle name="Style 1 7" xfId="15078"/>
    <cellStyle name="Style 1 8" xfId="15079"/>
    <cellStyle name="Style 1 9" xfId="15080"/>
    <cellStyle name="Style 2" xfId="15081"/>
    <cellStyle name="Style 2 2" xfId="15082"/>
    <cellStyle name="Style 2 3" xfId="15083"/>
    <cellStyle name="Style 2 4" xfId="15084"/>
    <cellStyle name="Style 2 4 2" xfId="15085"/>
    <cellStyle name="Style 2 5" xfId="15086"/>
    <cellStyle name="Style 2 6" xfId="15087"/>
    <cellStyle name="Style 3" xfId="15088"/>
    <cellStyle name="Style 3 2" xfId="15089"/>
    <cellStyle name="Style 3 2 2" xfId="15090"/>
    <cellStyle name="Style 3 2 3" xfId="15091"/>
    <cellStyle name="Style 3 2 4" xfId="15092"/>
    <cellStyle name="Style 3 3" xfId="15093"/>
    <cellStyle name="Style 3 3 2" xfId="15094"/>
    <cellStyle name="Style 3 4" xfId="15095"/>
    <cellStyle name="Style 3 5" xfId="15096"/>
    <cellStyle name="Style 3 6" xfId="15097"/>
    <cellStyle name="Style 3 7" xfId="15098"/>
    <cellStyle name="Style 3 8" xfId="15099"/>
    <cellStyle name="Style 3 9" xfId="15100"/>
    <cellStyle name="Style 4" xfId="15101"/>
    <cellStyle name="Style 4 2" xfId="15102"/>
    <cellStyle name="Style 4 2 2" xfId="15103"/>
    <cellStyle name="Style 4 2 2 2" xfId="15104"/>
    <cellStyle name="Style 4 2 3" xfId="15105"/>
    <cellStyle name="Style 4 2 4" xfId="15106"/>
    <cellStyle name="Style 4 2 5" xfId="15107"/>
    <cellStyle name="Style 4 2 6" xfId="15108"/>
    <cellStyle name="Style 4 3" xfId="15109"/>
    <cellStyle name="Style 4 3 2" xfId="15110"/>
    <cellStyle name="Style 4 3 3" xfId="15111"/>
    <cellStyle name="Style 4 4" xfId="15112"/>
    <cellStyle name="Style 4 5" xfId="15113"/>
    <cellStyle name="Style 4 6" xfId="15114"/>
    <cellStyle name="Style 4 7" xfId="15115"/>
    <cellStyle name="Style 4 8" xfId="15116"/>
    <cellStyle name="Style 4 9" xfId="15117"/>
    <cellStyle name="Style 5" xfId="15118"/>
    <cellStyle name="Style 5 2" xfId="15119"/>
    <cellStyle name="Style 6" xfId="15120"/>
    <cellStyle name="STYLE1 - Style1" xfId="15121"/>
    <cellStyle name="STYLE1 - Style1 2" xfId="15122"/>
    <cellStyle name="STYLE1 - Style1 3" xfId="15123"/>
    <cellStyle name="STYLE1 - Style1 4" xfId="15124"/>
    <cellStyle name="STYLE1 - Style1 5" xfId="15125"/>
    <cellStyle name="StyleDelim" xfId="15126"/>
    <cellStyle name="StyleNormal" xfId="15127"/>
    <cellStyle name="StyleNormal 2" xfId="15128"/>
    <cellStyle name="StyleTotal" xfId="15129"/>
    <cellStyle name="SubTotal" xfId="15130"/>
    <cellStyle name="SubTotal 10" xfId="18293"/>
    <cellStyle name="Subtotal 2" xfId="15131"/>
    <cellStyle name="SubTotal 3" xfId="15132"/>
    <cellStyle name="SubTotal 3 2" xfId="15133"/>
    <cellStyle name="SubTotal 3 2 2" xfId="18295"/>
    <cellStyle name="SubTotal 3 3" xfId="18294"/>
    <cellStyle name="SubTotal 4" xfId="15134"/>
    <cellStyle name="SubTotal 4 2" xfId="18296"/>
    <cellStyle name="Subtotal 5" xfId="15135"/>
    <cellStyle name="Subtotal 6" xfId="15136"/>
    <cellStyle name="Subtotal 7" xfId="15137"/>
    <cellStyle name="SubTotal 8" xfId="15138"/>
    <cellStyle name="SubTotal 8 2" xfId="18297"/>
    <cellStyle name="Subtotal 9" xfId="15139"/>
    <cellStyle name="Summa" xfId="15140"/>
    <cellStyle name="Summa 2" xfId="15141"/>
    <cellStyle name="swiss" xfId="15142"/>
    <cellStyle name="swiss input" xfId="15143"/>
    <cellStyle name="swiss input1" xfId="15144"/>
    <cellStyle name="swiss input1 2" xfId="15145"/>
    <cellStyle name="swiss input1 3" xfId="15146"/>
    <cellStyle name="swiss input2" xfId="15147"/>
    <cellStyle name="swiss input2 2" xfId="15148"/>
    <cellStyle name="swiss input2 3" xfId="15149"/>
    <cellStyle name="swiss spec" xfId="15150"/>
    <cellStyle name="tabel" xfId="15151"/>
    <cellStyle name="text" xfId="15152"/>
    <cellStyle name="Text - Style3" xfId="15153"/>
    <cellStyle name="Text 2" xfId="15154"/>
    <cellStyle name="text 2 2" xfId="15155"/>
    <cellStyle name="text 2 3" xfId="15156"/>
    <cellStyle name="Text 3" xfId="15157"/>
    <cellStyle name="text 4" xfId="15158"/>
    <cellStyle name="text 5" xfId="15159"/>
    <cellStyle name="text 6" xfId="15160"/>
    <cellStyle name="Text Indent A" xfId="15161"/>
    <cellStyle name="Text Indent A 2" xfId="15162"/>
    <cellStyle name="Text Indent A 3" xfId="15163"/>
    <cellStyle name="Text Indent A 4" xfId="15164"/>
    <cellStyle name="Text Indent A 5" xfId="15165"/>
    <cellStyle name="Text Indent B" xfId="15166"/>
    <cellStyle name="Text Indent B 2" xfId="15167"/>
    <cellStyle name="Text Indent B 2 2" xfId="15168"/>
    <cellStyle name="Text Indent B 3" xfId="15169"/>
    <cellStyle name="Text Indent B 4" xfId="15170"/>
    <cellStyle name="Text Indent B 5" xfId="15171"/>
    <cellStyle name="Text Indent C" xfId="15172"/>
    <cellStyle name="Text Indent C 2" xfId="15173"/>
    <cellStyle name="Text Indent C 2 2" xfId="15174"/>
    <cellStyle name="Text Indent C 3" xfId="15175"/>
    <cellStyle name="Text Indent C 4" xfId="15176"/>
    <cellStyle name="Text Indent C 5" xfId="15177"/>
    <cellStyle name="Tickmark" xfId="15178"/>
    <cellStyle name="Tickmark 2" xfId="15179"/>
    <cellStyle name="Tickmark 3" xfId="15180"/>
    <cellStyle name="Tickmark 4" xfId="15181"/>
    <cellStyle name="Time" xfId="15182"/>
    <cellStyle name="timeperiod" xfId="15183"/>
    <cellStyle name="timeperiod 2" xfId="15184"/>
    <cellStyle name="timeperiod 3" xfId="15185"/>
    <cellStyle name="timeperiod 4" xfId="15186"/>
    <cellStyle name="Titel" xfId="15187"/>
    <cellStyle name="Title 1" xfId="15188"/>
    <cellStyle name="Title 10" xfId="15189"/>
    <cellStyle name="Title 10 2" xfId="15190"/>
    <cellStyle name="Title 11" xfId="15191"/>
    <cellStyle name="Title 11 2" xfId="15192"/>
    <cellStyle name="Title 12" xfId="15193"/>
    <cellStyle name="Title 12 2" xfId="15194"/>
    <cellStyle name="Title 13" xfId="15195"/>
    <cellStyle name="Title 13 2" xfId="15196"/>
    <cellStyle name="Title 14" xfId="15197"/>
    <cellStyle name="Title 14 2" xfId="15198"/>
    <cellStyle name="Title 2" xfId="15199"/>
    <cellStyle name="Title 2 2" xfId="15200"/>
    <cellStyle name="Title 2 2 2" xfId="15201"/>
    <cellStyle name="Title 2 2 3" xfId="15202"/>
    <cellStyle name="Title 2 2 4" xfId="15203"/>
    <cellStyle name="Title 2 2 5" xfId="15204"/>
    <cellStyle name="Title 2 3" xfId="15205"/>
    <cellStyle name="Title 2 3 2" xfId="15206"/>
    <cellStyle name="Title 2 4" xfId="15207"/>
    <cellStyle name="Title 2 5" xfId="15208"/>
    <cellStyle name="Title 2 5 2" xfId="18298"/>
    <cellStyle name="Title 2 6" xfId="15209"/>
    <cellStyle name="Title 3" xfId="15210"/>
    <cellStyle name="Title 3 2" xfId="15211"/>
    <cellStyle name="Title 3 2 2" xfId="15212"/>
    <cellStyle name="Title 3 2 3" xfId="15213"/>
    <cellStyle name="Title 3 2 4" xfId="15214"/>
    <cellStyle name="Title 3 3" xfId="15215"/>
    <cellStyle name="Title 3 4" xfId="15216"/>
    <cellStyle name="Title 3 5" xfId="15217"/>
    <cellStyle name="Title 4" xfId="15218"/>
    <cellStyle name="Title 4 2" xfId="15219"/>
    <cellStyle name="Title 4 3" xfId="15220"/>
    <cellStyle name="Title 4 4" xfId="15221"/>
    <cellStyle name="Title 4 5" xfId="15222"/>
    <cellStyle name="Title 5" xfId="15223"/>
    <cellStyle name="Title 5 2" xfId="15224"/>
    <cellStyle name="Title 5 3" xfId="15225"/>
    <cellStyle name="Title 5 4" xfId="15226"/>
    <cellStyle name="Title 5 5" xfId="15227"/>
    <cellStyle name="Title 6" xfId="15228"/>
    <cellStyle name="Title 6 2" xfId="15229"/>
    <cellStyle name="Title 7" xfId="15230"/>
    <cellStyle name="Title 7 2" xfId="15231"/>
    <cellStyle name="Title 8" xfId="15232"/>
    <cellStyle name="Title 8 2" xfId="15233"/>
    <cellStyle name="Title 9" xfId="15234"/>
    <cellStyle name="Title 9 2" xfId="15235"/>
    <cellStyle name="To" xfId="15236"/>
    <cellStyle name="To 2" xfId="15237"/>
    <cellStyle name="To 2 2" xfId="18300"/>
    <cellStyle name="To 3" xfId="18299"/>
    <cellStyle name="Totaal" xfId="15238"/>
    <cellStyle name="Totaal 2" xfId="15239"/>
    <cellStyle name="Totaal 2 2" xfId="15240"/>
    <cellStyle name="Totaal 3" xfId="15241"/>
    <cellStyle name="Totaal 3 2" xfId="15242"/>
    <cellStyle name="Total 10" xfId="15243"/>
    <cellStyle name="Total 10 2" xfId="15244"/>
    <cellStyle name="Total 10 2 2" xfId="15245"/>
    <cellStyle name="Total 10 2 3" xfId="15246"/>
    <cellStyle name="Total 10 2 4" xfId="15247"/>
    <cellStyle name="Total 10 3" xfId="15248"/>
    <cellStyle name="Total 10 4" xfId="15249"/>
    <cellStyle name="Total 10 5" xfId="15250"/>
    <cellStyle name="Total 10 6" xfId="15251"/>
    <cellStyle name="Total 11" xfId="15252"/>
    <cellStyle name="Total 11 2" xfId="15253"/>
    <cellStyle name="Total 11 2 2" xfId="15254"/>
    <cellStyle name="Total 11 2 3" xfId="15255"/>
    <cellStyle name="Total 11 2 4" xfId="15256"/>
    <cellStyle name="Total 11 3" xfId="15257"/>
    <cellStyle name="Total 11 4" xfId="15258"/>
    <cellStyle name="Total 11 5" xfId="15259"/>
    <cellStyle name="Total 11 6" xfId="15260"/>
    <cellStyle name="Total 12" xfId="15261"/>
    <cellStyle name="Total 12 2" xfId="15262"/>
    <cellStyle name="Total 12 2 2" xfId="15263"/>
    <cellStyle name="Total 12 2 3" xfId="15264"/>
    <cellStyle name="Total 12 2 4" xfId="15265"/>
    <cellStyle name="Total 12 3" xfId="15266"/>
    <cellStyle name="Total 12 4" xfId="15267"/>
    <cellStyle name="Total 12 5" xfId="15268"/>
    <cellStyle name="Total 12 6" xfId="15269"/>
    <cellStyle name="Total 13" xfId="15270"/>
    <cellStyle name="Total 13 2" xfId="15271"/>
    <cellStyle name="Total 13 2 2" xfId="15272"/>
    <cellStyle name="Total 13 2 3" xfId="15273"/>
    <cellStyle name="Total 13 2 4" xfId="15274"/>
    <cellStyle name="Total 13 3" xfId="15275"/>
    <cellStyle name="Total 13 4" xfId="15276"/>
    <cellStyle name="Total 13 5" xfId="15277"/>
    <cellStyle name="Total 13 6" xfId="15278"/>
    <cellStyle name="Total 14" xfId="15279"/>
    <cellStyle name="Total 14 2" xfId="15280"/>
    <cellStyle name="Total 2" xfId="15281"/>
    <cellStyle name="Total 2 2" xfId="15282"/>
    <cellStyle name="Total 2 2 2" xfId="15283"/>
    <cellStyle name="Total 2 2 2 2" xfId="15284"/>
    <cellStyle name="Total 2 2 2 3" xfId="15285"/>
    <cellStyle name="Total 2 2 2 4" xfId="15286"/>
    <cellStyle name="Total 2 2 3" xfId="15287"/>
    <cellStyle name="Total 2 2 4" xfId="15288"/>
    <cellStyle name="Total 2 2 5" xfId="15289"/>
    <cellStyle name="Total 2 3" xfId="15290"/>
    <cellStyle name="Total 2 3 2" xfId="15291"/>
    <cellStyle name="Total 2 3 3" xfId="15292"/>
    <cellStyle name="Total 2 3 4" xfId="15293"/>
    <cellStyle name="Total 2 3 5" xfId="15294"/>
    <cellStyle name="Total 2 4" xfId="15295"/>
    <cellStyle name="Total 2 4 2" xfId="15296"/>
    <cellStyle name="Total 2 4 3" xfId="15297"/>
    <cellStyle name="Total 2 5" xfId="15298"/>
    <cellStyle name="Total 2 6" xfId="15299"/>
    <cellStyle name="Total 2 7" xfId="15300"/>
    <cellStyle name="Total 2 8" xfId="15301"/>
    <cellStyle name="Total 3" xfId="15302"/>
    <cellStyle name="Total 3 2" xfId="15303"/>
    <cellStyle name="Total 3 2 2" xfId="15304"/>
    <cellStyle name="Total 3 2 2 2" xfId="15305"/>
    <cellStyle name="Total 3 2 2 3" xfId="15306"/>
    <cellStyle name="Total 3 2 3" xfId="15307"/>
    <cellStyle name="Total 3 2 4" xfId="15308"/>
    <cellStyle name="Total 3 2 5" xfId="15309"/>
    <cellStyle name="Total 3 3" xfId="15310"/>
    <cellStyle name="Total 3 3 2" xfId="15311"/>
    <cellStyle name="Total 3 3 3" xfId="15312"/>
    <cellStyle name="Total 3 4" xfId="15313"/>
    <cellStyle name="Total 3 5" xfId="15314"/>
    <cellStyle name="Total 3 6" xfId="15315"/>
    <cellStyle name="Total 4" xfId="15316"/>
    <cellStyle name="Total 4 2" xfId="15317"/>
    <cellStyle name="Total 4 2 2" xfId="15318"/>
    <cellStyle name="Total 4 2 3" xfId="15319"/>
    <cellStyle name="Total 4 2 4" xfId="15320"/>
    <cellStyle name="Total 4 3" xfId="15321"/>
    <cellStyle name="Total 4 4" xfId="15322"/>
    <cellStyle name="Total 4 5" xfId="15323"/>
    <cellStyle name="Total 4 6" xfId="15324"/>
    <cellStyle name="Total 5" xfId="15325"/>
    <cellStyle name="Total 5 2" xfId="15326"/>
    <cellStyle name="Total 5 2 2" xfId="15327"/>
    <cellStyle name="Total 5 2 3" xfId="15328"/>
    <cellStyle name="Total 5 2 4" xfId="15329"/>
    <cellStyle name="Total 5 3" xfId="15330"/>
    <cellStyle name="Total 5 4" xfId="15331"/>
    <cellStyle name="Total 5 5" xfId="15332"/>
    <cellStyle name="Total 5 6" xfId="15333"/>
    <cellStyle name="Total 6" xfId="15334"/>
    <cellStyle name="Total 6 2" xfId="15335"/>
    <cellStyle name="Total 6 2 2" xfId="15336"/>
    <cellStyle name="Total 6 2 3" xfId="15337"/>
    <cellStyle name="Total 6 2 4" xfId="15338"/>
    <cellStyle name="Total 6 3" xfId="15339"/>
    <cellStyle name="Total 6 4" xfId="15340"/>
    <cellStyle name="Total 6 5" xfId="15341"/>
    <cellStyle name="Total 6 6" xfId="15342"/>
    <cellStyle name="Total 7" xfId="15343"/>
    <cellStyle name="Total 7 2" xfId="15344"/>
    <cellStyle name="Total 7 2 2" xfId="15345"/>
    <cellStyle name="Total 7 2 3" xfId="15346"/>
    <cellStyle name="Total 7 2 4" xfId="15347"/>
    <cellStyle name="Total 7 3" xfId="15348"/>
    <cellStyle name="Total 7 4" xfId="15349"/>
    <cellStyle name="Total 7 5" xfId="15350"/>
    <cellStyle name="Total 7 6" xfId="15351"/>
    <cellStyle name="Total 8" xfId="15352"/>
    <cellStyle name="Total 8 2" xfId="15353"/>
    <cellStyle name="Total 8 2 2" xfId="15354"/>
    <cellStyle name="Total 8 2 3" xfId="15355"/>
    <cellStyle name="Total 8 2 4" xfId="15356"/>
    <cellStyle name="Total 8 3" xfId="15357"/>
    <cellStyle name="Total 8 4" xfId="15358"/>
    <cellStyle name="Total 8 5" xfId="15359"/>
    <cellStyle name="Total 8 6" xfId="15360"/>
    <cellStyle name="Total 9" xfId="15361"/>
    <cellStyle name="Total 9 2" xfId="15362"/>
    <cellStyle name="Total 9 2 2" xfId="15363"/>
    <cellStyle name="Total 9 2 3" xfId="15364"/>
    <cellStyle name="Total 9 2 4" xfId="15365"/>
    <cellStyle name="Total 9 3" xfId="15366"/>
    <cellStyle name="Total 9 4" xfId="15367"/>
    <cellStyle name="Total 9 5" xfId="15368"/>
    <cellStyle name="Total 9 6" xfId="15369"/>
    <cellStyle name="Total1" xfId="15370"/>
    <cellStyle name="Total1 10" xfId="15371"/>
    <cellStyle name="Total1 10 2" xfId="15372"/>
    <cellStyle name="Total1 10 2 2" xfId="15373"/>
    <cellStyle name="Total1 10 3" xfId="15374"/>
    <cellStyle name="Total1 11" xfId="15375"/>
    <cellStyle name="Total1 11 2" xfId="15376"/>
    <cellStyle name="Total1 11 2 2" xfId="15377"/>
    <cellStyle name="Total1 11 3" xfId="15378"/>
    <cellStyle name="Total1 12" xfId="15379"/>
    <cellStyle name="Total1 12 2" xfId="15380"/>
    <cellStyle name="Total1 12 2 2" xfId="15381"/>
    <cellStyle name="Total1 12 3" xfId="15382"/>
    <cellStyle name="Total1 13" xfId="15383"/>
    <cellStyle name="Total1 13 2" xfId="15384"/>
    <cellStyle name="Total1 13 2 2" xfId="15385"/>
    <cellStyle name="Total1 13 3" xfId="15386"/>
    <cellStyle name="Total1 14" xfId="15387"/>
    <cellStyle name="Total1 14 2" xfId="15388"/>
    <cellStyle name="Total1 14 2 2" xfId="15389"/>
    <cellStyle name="Total1 14 3" xfId="15390"/>
    <cellStyle name="Total1 15" xfId="15391"/>
    <cellStyle name="Total1 15 2" xfId="15392"/>
    <cellStyle name="Total1 15 2 2" xfId="15393"/>
    <cellStyle name="Total1 15 3" xfId="15394"/>
    <cellStyle name="Total1 16" xfId="15395"/>
    <cellStyle name="Total1 16 2" xfId="15396"/>
    <cellStyle name="Total1 16 2 2" xfId="15397"/>
    <cellStyle name="Total1 16 3" xfId="15398"/>
    <cellStyle name="Total1 17" xfId="15399"/>
    <cellStyle name="Total1 17 2" xfId="15400"/>
    <cellStyle name="Total1 17 2 2" xfId="15401"/>
    <cellStyle name="Total1 17 3" xfId="15402"/>
    <cellStyle name="Total1 18" xfId="15403"/>
    <cellStyle name="Total1 18 2" xfId="15404"/>
    <cellStyle name="Total1 18 2 2" xfId="15405"/>
    <cellStyle name="Total1 18 3" xfId="15406"/>
    <cellStyle name="Total1 19" xfId="15407"/>
    <cellStyle name="Total1 19 2" xfId="15408"/>
    <cellStyle name="Total1 2" xfId="15409"/>
    <cellStyle name="Total1 2 2" xfId="15410"/>
    <cellStyle name="Total1 2 2 2" xfId="15411"/>
    <cellStyle name="Total1 2 3" xfId="15412"/>
    <cellStyle name="Total1 2 3 2" xfId="15413"/>
    <cellStyle name="Total1 2 4" xfId="15414"/>
    <cellStyle name="Total1 20" xfId="15415"/>
    <cellStyle name="Total1 20 2" xfId="15416"/>
    <cellStyle name="Total1 21" xfId="15417"/>
    <cellStyle name="Total1 21 2" xfId="15418"/>
    <cellStyle name="Total1 22" xfId="15419"/>
    <cellStyle name="Total1 22 2" xfId="15420"/>
    <cellStyle name="Total1 23" xfId="15421"/>
    <cellStyle name="Total1 23 2" xfId="15422"/>
    <cellStyle name="Total1 24" xfId="15423"/>
    <cellStyle name="Total1 24 2" xfId="15424"/>
    <cellStyle name="Total1 25" xfId="15425"/>
    <cellStyle name="Total1 25 2" xfId="15426"/>
    <cellStyle name="Total1 26" xfId="15427"/>
    <cellStyle name="Total1 26 2" xfId="15428"/>
    <cellStyle name="Total1 27" xfId="15429"/>
    <cellStyle name="Total1 27 2" xfId="15430"/>
    <cellStyle name="Total1 28" xfId="15431"/>
    <cellStyle name="Total1 28 2" xfId="15432"/>
    <cellStyle name="Total1 29" xfId="15433"/>
    <cellStyle name="Total1 29 2" xfId="15434"/>
    <cellStyle name="Total1 3" xfId="15435"/>
    <cellStyle name="Total1 3 2" xfId="15436"/>
    <cellStyle name="Total1 3 2 2" xfId="15437"/>
    <cellStyle name="Total1 3 3" xfId="15438"/>
    <cellStyle name="Total1 3 3 2" xfId="15439"/>
    <cellStyle name="Total1 3 4" xfId="15440"/>
    <cellStyle name="Total1 30" xfId="15441"/>
    <cellStyle name="Total1 4" xfId="15442"/>
    <cellStyle name="Total1 4 2" xfId="15443"/>
    <cellStyle name="Total1 4 2 2" xfId="15444"/>
    <cellStyle name="Total1 4 3" xfId="15445"/>
    <cellStyle name="Total1 4 3 2" xfId="15446"/>
    <cellStyle name="Total1 4 4" xfId="15447"/>
    <cellStyle name="Total1 5" xfId="15448"/>
    <cellStyle name="Total1 5 2" xfId="15449"/>
    <cellStyle name="Total1 5 2 2" xfId="15450"/>
    <cellStyle name="Total1 5 3" xfId="15451"/>
    <cellStyle name="Total1 5 3 2" xfId="15452"/>
    <cellStyle name="Total1 5 4" xfId="15453"/>
    <cellStyle name="Total1 6" xfId="15454"/>
    <cellStyle name="Total1 6 2" xfId="15455"/>
    <cellStyle name="Total1 6 2 2" xfId="15456"/>
    <cellStyle name="Total1 6 3" xfId="15457"/>
    <cellStyle name="Total1 6 3 2" xfId="15458"/>
    <cellStyle name="Total1 6 4" xfId="15459"/>
    <cellStyle name="Total1 7" xfId="15460"/>
    <cellStyle name="Total1 7 2" xfId="15461"/>
    <cellStyle name="Total1 7 2 2" xfId="15462"/>
    <cellStyle name="Total1 7 2 2 2" xfId="15463"/>
    <cellStyle name="Total1 7 2 3" xfId="15464"/>
    <cellStyle name="Total1 7 3" xfId="15465"/>
    <cellStyle name="Total1 7 3 2" xfId="15466"/>
    <cellStyle name="Total1 7 4" xfId="15467"/>
    <cellStyle name="Total1 8" xfId="15468"/>
    <cellStyle name="Total1 8 2" xfId="15469"/>
    <cellStyle name="Total1 8 2 2" xfId="15470"/>
    <cellStyle name="Total1 8 2 2 2" xfId="15471"/>
    <cellStyle name="Total1 8 2 3" xfId="15472"/>
    <cellStyle name="Total1 8 3" xfId="15473"/>
    <cellStyle name="Total1 9" xfId="15474"/>
    <cellStyle name="Total1 9 2" xfId="15475"/>
    <cellStyle name="Total1 9 2 2" xfId="15476"/>
    <cellStyle name="Total1 9 2 2 2" xfId="15477"/>
    <cellStyle name="Total1 9 2 3" xfId="15478"/>
    <cellStyle name="Total1 9 3" xfId="15479"/>
    <cellStyle name="Total1_Dinyel model" xfId="15480"/>
    <cellStyle name="Total2" xfId="15481"/>
    <cellStyle name="Total2 10" xfId="15482"/>
    <cellStyle name="Total2 10 2" xfId="15483"/>
    <cellStyle name="Total2 10 2 2" xfId="15484"/>
    <cellStyle name="Total2 10 2 2 2" xfId="15485"/>
    <cellStyle name="Total2 10 3" xfId="15486"/>
    <cellStyle name="Total2 10 4" xfId="15487"/>
    <cellStyle name="Total2 10 4 2" xfId="15488"/>
    <cellStyle name="Total2 10 5" xfId="15489"/>
    <cellStyle name="Total2 11" xfId="15490"/>
    <cellStyle name="Total2 11 2" xfId="15491"/>
    <cellStyle name="Total2 11 3" xfId="15492"/>
    <cellStyle name="Total2 11 3 2" xfId="15493"/>
    <cellStyle name="Total2 11 4" xfId="15494"/>
    <cellStyle name="Total2 12" xfId="15495"/>
    <cellStyle name="Total2 12 2" xfId="15496"/>
    <cellStyle name="Total2 12 3" xfId="15497"/>
    <cellStyle name="Total2 12 3 2" xfId="15498"/>
    <cellStyle name="Total2 12 4" xfId="15499"/>
    <cellStyle name="Total2 13" xfId="15500"/>
    <cellStyle name="Total2 13 2" xfId="15501"/>
    <cellStyle name="Total2 13 3" xfId="15502"/>
    <cellStyle name="Total2 13 3 2" xfId="15503"/>
    <cellStyle name="Total2 13 4" xfId="15504"/>
    <cellStyle name="Total2 14" xfId="15505"/>
    <cellStyle name="Total2 14 2" xfId="15506"/>
    <cellStyle name="Total2 14 3" xfId="15507"/>
    <cellStyle name="Total2 14 3 2" xfId="15508"/>
    <cellStyle name="Total2 14 4" xfId="15509"/>
    <cellStyle name="Total2 15" xfId="15510"/>
    <cellStyle name="Total2 15 2" xfId="15511"/>
    <cellStyle name="Total2 15 3" xfId="15512"/>
    <cellStyle name="Total2 15 3 2" xfId="15513"/>
    <cellStyle name="Total2 15 4" xfId="15514"/>
    <cellStyle name="Total2 16" xfId="15515"/>
    <cellStyle name="Total2 16 2" xfId="15516"/>
    <cellStyle name="Total2 16 3" xfId="15517"/>
    <cellStyle name="Total2 16 3 2" xfId="15518"/>
    <cellStyle name="Total2 16 4" xfId="15519"/>
    <cellStyle name="Total2 17" xfId="15520"/>
    <cellStyle name="Total2 17 2" xfId="15521"/>
    <cellStyle name="Total2 17 3" xfId="15522"/>
    <cellStyle name="Total2 17 3 2" xfId="15523"/>
    <cellStyle name="Total2 17 4" xfId="15524"/>
    <cellStyle name="Total2 18" xfId="15525"/>
    <cellStyle name="Total2 18 2" xfId="15526"/>
    <cellStyle name="Total2 18 3" xfId="15527"/>
    <cellStyle name="Total2 18 3 2" xfId="15528"/>
    <cellStyle name="Total2 18 4" xfId="15529"/>
    <cellStyle name="Total2 19" xfId="15530"/>
    <cellStyle name="Total2 19 2" xfId="15531"/>
    <cellStyle name="Total2 19 3" xfId="15532"/>
    <cellStyle name="Total2 19 3 2" xfId="15533"/>
    <cellStyle name="Total2 19 4" xfId="15534"/>
    <cellStyle name="Total2 2" xfId="15535"/>
    <cellStyle name="Total2 2 2" xfId="15536"/>
    <cellStyle name="Total2 2 2 2" xfId="15537"/>
    <cellStyle name="Total2 2 2 2 2" xfId="15538"/>
    <cellStyle name="Total2 2 3" xfId="15539"/>
    <cellStyle name="Total2 2 4" xfId="15540"/>
    <cellStyle name="Total2 2 4 2" xfId="15541"/>
    <cellStyle name="Total2 2 5" xfId="15542"/>
    <cellStyle name="Total2 20" xfId="15543"/>
    <cellStyle name="Total2 20 2" xfId="15544"/>
    <cellStyle name="Total2 20 3" xfId="15545"/>
    <cellStyle name="Total2 20 3 2" xfId="15546"/>
    <cellStyle name="Total2 20 4" xfId="15547"/>
    <cellStyle name="Total2 21" xfId="15548"/>
    <cellStyle name="Total2 21 2" xfId="15549"/>
    <cellStyle name="Total2 21 3" xfId="15550"/>
    <cellStyle name="Total2 21 3 2" xfId="15551"/>
    <cellStyle name="Total2 21 4" xfId="15552"/>
    <cellStyle name="Total2 22" xfId="15553"/>
    <cellStyle name="Total2 22 2" xfId="15554"/>
    <cellStyle name="Total2 22 3" xfId="15555"/>
    <cellStyle name="Total2 22 3 2" xfId="15556"/>
    <cellStyle name="Total2 22 4" xfId="15557"/>
    <cellStyle name="Total2 23" xfId="15558"/>
    <cellStyle name="Total2 23 2" xfId="15559"/>
    <cellStyle name="Total2 23 3" xfId="15560"/>
    <cellStyle name="Total2 23 3 2" xfId="15561"/>
    <cellStyle name="Total2 23 4" xfId="15562"/>
    <cellStyle name="Total2 24" xfId="15563"/>
    <cellStyle name="Total2 24 2" xfId="15564"/>
    <cellStyle name="Total2 24 3" xfId="15565"/>
    <cellStyle name="Total2 24 3 2" xfId="15566"/>
    <cellStyle name="Total2 24 4" xfId="15567"/>
    <cellStyle name="Total2 25" xfId="15568"/>
    <cellStyle name="Total2 25 2" xfId="15569"/>
    <cellStyle name="Total2 25 2 2" xfId="15570"/>
    <cellStyle name="Total2 25 2 2 2" xfId="15571"/>
    <cellStyle name="Total2 25 3" xfId="15572"/>
    <cellStyle name="Total2 25 3 2" xfId="15573"/>
    <cellStyle name="Total2 25 4" xfId="15574"/>
    <cellStyle name="Total2 26" xfId="15575"/>
    <cellStyle name="Total2 26 2" xfId="15576"/>
    <cellStyle name="Total2 26 2 2" xfId="15577"/>
    <cellStyle name="Total2 26 2 2 2" xfId="15578"/>
    <cellStyle name="Total2 26 3" xfId="15579"/>
    <cellStyle name="Total2 26 3 2" xfId="15580"/>
    <cellStyle name="Total2 26 4" xfId="15581"/>
    <cellStyle name="Total2 27" xfId="15582"/>
    <cellStyle name="Total2 27 2" xfId="15583"/>
    <cellStyle name="Total2 27 3" xfId="15584"/>
    <cellStyle name="Total2 27 3 2" xfId="15585"/>
    <cellStyle name="Total2 27 4" xfId="15586"/>
    <cellStyle name="Total2 28" xfId="15587"/>
    <cellStyle name="Total2 28 2" xfId="15588"/>
    <cellStyle name="Total2 29" xfId="15589"/>
    <cellStyle name="Total2 29 2" xfId="15590"/>
    <cellStyle name="Total2 3" xfId="15591"/>
    <cellStyle name="Total2 3 2" xfId="15592"/>
    <cellStyle name="Total2 3 2 2" xfId="15593"/>
    <cellStyle name="Total2 3 2 2 2" xfId="15594"/>
    <cellStyle name="Total2 3 3" xfId="15595"/>
    <cellStyle name="Total2 3 4" xfId="15596"/>
    <cellStyle name="Total2 3 4 2" xfId="15597"/>
    <cellStyle name="Total2 3 5" xfId="15598"/>
    <cellStyle name="Total2 30" xfId="15599"/>
    <cellStyle name="Total2 30 2" xfId="15600"/>
    <cellStyle name="Total2 31" xfId="15601"/>
    <cellStyle name="Total2 31 2" xfId="15602"/>
    <cellStyle name="Total2 32" xfId="15603"/>
    <cellStyle name="Total2 32 2" xfId="15604"/>
    <cellStyle name="Total2 33" xfId="15605"/>
    <cellStyle name="Total2 33 2" xfId="15606"/>
    <cellStyle name="Total2 34" xfId="15607"/>
    <cellStyle name="Total2 34 2" xfId="15608"/>
    <cellStyle name="Total2 35" xfId="15609"/>
    <cellStyle name="Total2 35 2" xfId="15610"/>
    <cellStyle name="Total2 36" xfId="15611"/>
    <cellStyle name="Total2 37" xfId="15612"/>
    <cellStyle name="Total2 37 2" xfId="15613"/>
    <cellStyle name="Total2 38" xfId="15614"/>
    <cellStyle name="Total2 4" xfId="15615"/>
    <cellStyle name="Total2 4 2" xfId="15616"/>
    <cellStyle name="Total2 4 2 2" xfId="15617"/>
    <cellStyle name="Total2 4 2 2 2" xfId="15618"/>
    <cellStyle name="Total2 4 2 3" xfId="15619"/>
    <cellStyle name="Total2 4 3" xfId="15620"/>
    <cellStyle name="Total2 4 4" xfId="15621"/>
    <cellStyle name="Total2 4 4 2" xfId="15622"/>
    <cellStyle name="Total2 4 5" xfId="15623"/>
    <cellStyle name="Total2 5" xfId="15624"/>
    <cellStyle name="Total2 5 2" xfId="15625"/>
    <cellStyle name="Total2 5 3" xfId="15626"/>
    <cellStyle name="Total2 5 3 2" xfId="15627"/>
    <cellStyle name="Total2 5 4" xfId="15628"/>
    <cellStyle name="Total2 6" xfId="15629"/>
    <cellStyle name="Total2 6 2" xfId="15630"/>
    <cellStyle name="Total2 6 3" xfId="15631"/>
    <cellStyle name="Total2 6 3 2" xfId="15632"/>
    <cellStyle name="Total2 6 4" xfId="15633"/>
    <cellStyle name="Total2 7" xfId="15634"/>
    <cellStyle name="Total2 7 2" xfId="15635"/>
    <cellStyle name="Total2 7 2 2" xfId="15636"/>
    <cellStyle name="Total2 7 2 3" xfId="15637"/>
    <cellStyle name="Total2 7 2 3 2" xfId="15638"/>
    <cellStyle name="Total2 7 2 4" xfId="15639"/>
    <cellStyle name="Total2 7 3" xfId="15640"/>
    <cellStyle name="Total2 7 4" xfId="15641"/>
    <cellStyle name="Total2 7 4 2" xfId="15642"/>
    <cellStyle name="Total2 7 5" xfId="15643"/>
    <cellStyle name="Total2 8" xfId="15644"/>
    <cellStyle name="Total2 8 2" xfId="15645"/>
    <cellStyle name="Total2 8 2 2" xfId="15646"/>
    <cellStyle name="Total2 8 2 2 2" xfId="15647"/>
    <cellStyle name="Total2 8 3" xfId="15648"/>
    <cellStyle name="Total2 8 3 2" xfId="15649"/>
    <cellStyle name="Total2 8 3 2 2" xfId="15650"/>
    <cellStyle name="Total2 8 4" xfId="15651"/>
    <cellStyle name="Total2 8 4 2" xfId="15652"/>
    <cellStyle name="Total2 8 5" xfId="15653"/>
    <cellStyle name="Total2 9" xfId="15654"/>
    <cellStyle name="Total2 9 2" xfId="15655"/>
    <cellStyle name="Total2 9 2 2" xfId="15656"/>
    <cellStyle name="Total2 9 2 2 2" xfId="15657"/>
    <cellStyle name="Total2 9 3" xfId="15658"/>
    <cellStyle name="Total2 9 3 2" xfId="15659"/>
    <cellStyle name="Total2 9 3 2 2" xfId="15660"/>
    <cellStyle name="Total2 9 4" xfId="15661"/>
    <cellStyle name="Total2 9 4 2" xfId="15662"/>
    <cellStyle name="Total2 9 5" xfId="15663"/>
    <cellStyle name="Total2_breakdown tax expenses" xfId="15664"/>
    <cellStyle name="TotalPage" xfId="15665"/>
    <cellStyle name="Trebushet" xfId="15666"/>
    <cellStyle name="ulphu" xfId="15667"/>
    <cellStyle name="ulphu 2" xfId="15668"/>
    <cellStyle name="ulphu 2 2" xfId="15669"/>
    <cellStyle name="ulphu 2 3" xfId="15670"/>
    <cellStyle name="ulphu 2 4" xfId="15671"/>
    <cellStyle name="ulphu 2 5" xfId="15672"/>
    <cellStyle name="ulphu 3" xfId="15673"/>
    <cellStyle name="ulphu 4" xfId="15674"/>
    <cellStyle name="ulphu 5" xfId="15675"/>
    <cellStyle name="ulphu 6" xfId="15676"/>
    <cellStyle name="ulphu_01-456 Crude Oil Trucking Apr'08 v1 " xfId="15677"/>
    <cellStyle name="urvey" xfId="15678"/>
    <cellStyle name="urvey 2" xfId="15679"/>
    <cellStyle name="urvey 3" xfId="15680"/>
    <cellStyle name="urvey 4" xfId="15681"/>
    <cellStyle name="Väliotsikko" xfId="15682"/>
    <cellStyle name="Vars - Style4" xfId="15683"/>
    <cellStyle name="VarsIn - Style5" xfId="15684"/>
    <cellStyle name="visible" xfId="15685"/>
    <cellStyle name="W?hrung [0]_Software Project Status" xfId="15686"/>
    <cellStyle name="W?hrung_Software Project Status" xfId="15687"/>
    <cellStyle name="Waarschuwingstekst" xfId="15688"/>
    <cellStyle name="Währung [0]_laroux" xfId="15689"/>
    <cellStyle name="Währung_laroux" xfId="15690"/>
    <cellStyle name="Walutowy [0]_1" xfId="15691"/>
    <cellStyle name="Walutowy_1" xfId="15692"/>
    <cellStyle name="Warning Text 10" xfId="15693"/>
    <cellStyle name="Warning Text 10 2" xfId="15694"/>
    <cellStyle name="Warning Text 10 2 2" xfId="15695"/>
    <cellStyle name="Warning Text 10 3" xfId="15696"/>
    <cellStyle name="Warning Text 11" xfId="15697"/>
    <cellStyle name="Warning Text 11 2" xfId="15698"/>
    <cellStyle name="Warning Text 11 2 2" xfId="15699"/>
    <cellStyle name="Warning Text 11 3" xfId="15700"/>
    <cellStyle name="Warning Text 12" xfId="15701"/>
    <cellStyle name="Warning Text 12 2" xfId="15702"/>
    <cellStyle name="Warning Text 12 2 2" xfId="15703"/>
    <cellStyle name="Warning Text 12 3" xfId="15704"/>
    <cellStyle name="Warning Text 13" xfId="15705"/>
    <cellStyle name="Warning Text 13 2" xfId="15706"/>
    <cellStyle name="Warning Text 13 2 2" xfId="15707"/>
    <cellStyle name="Warning Text 13 3" xfId="15708"/>
    <cellStyle name="Warning Text 14" xfId="15709"/>
    <cellStyle name="Warning Text 14 2" xfId="15710"/>
    <cellStyle name="Warning Text 2" xfId="15711"/>
    <cellStyle name="Warning Text 2 2" xfId="15712"/>
    <cellStyle name="Warning Text 2 2 2" xfId="15713"/>
    <cellStyle name="Warning Text 2 2 2 2" xfId="15714"/>
    <cellStyle name="Warning Text 2 2 3" xfId="15715"/>
    <cellStyle name="Warning Text 2 2 4" xfId="15716"/>
    <cellStyle name="Warning Text 2 2 5" xfId="15717"/>
    <cellStyle name="Warning Text 2 3" xfId="15718"/>
    <cellStyle name="Warning Text 2 3 2" xfId="15719"/>
    <cellStyle name="Warning Text 2 4" xfId="15720"/>
    <cellStyle name="Warning Text 2 5" xfId="15721"/>
    <cellStyle name="Warning Text 2 6" xfId="15722"/>
    <cellStyle name="Warning Text 3" xfId="15723"/>
    <cellStyle name="Warning Text 3 2" xfId="15724"/>
    <cellStyle name="Warning Text 3 2 2" xfId="15725"/>
    <cellStyle name="Warning Text 3 3" xfId="15726"/>
    <cellStyle name="Warning Text 3 4" xfId="15727"/>
    <cellStyle name="Warning Text 3 5" xfId="15728"/>
    <cellStyle name="Warning Text 3 6" xfId="15729"/>
    <cellStyle name="Warning Text 4" xfId="15730"/>
    <cellStyle name="Warning Text 4 2" xfId="15731"/>
    <cellStyle name="Warning Text 4 2 2" xfId="15732"/>
    <cellStyle name="Warning Text 4 3" xfId="15733"/>
    <cellStyle name="Warning Text 5" xfId="15734"/>
    <cellStyle name="Warning Text 5 2" xfId="15735"/>
    <cellStyle name="Warning Text 5 2 2" xfId="15736"/>
    <cellStyle name="Warning Text 5 3" xfId="15737"/>
    <cellStyle name="Warning Text 6" xfId="15738"/>
    <cellStyle name="Warning Text 6 2" xfId="15739"/>
    <cellStyle name="Warning Text 6 2 2" xfId="15740"/>
    <cellStyle name="Warning Text 6 3" xfId="15741"/>
    <cellStyle name="Warning Text 7" xfId="15742"/>
    <cellStyle name="Warning Text 7 2" xfId="15743"/>
    <cellStyle name="Warning Text 7 2 2" xfId="15744"/>
    <cellStyle name="Warning Text 7 3" xfId="15745"/>
    <cellStyle name="Warning Text 8" xfId="15746"/>
    <cellStyle name="Warning Text 8 2" xfId="15747"/>
    <cellStyle name="Warning Text 8 2 2" xfId="15748"/>
    <cellStyle name="Warning Text 8 3" xfId="15749"/>
    <cellStyle name="Warning Text 9" xfId="15750"/>
    <cellStyle name="Warning Text 9 2" xfId="15751"/>
    <cellStyle name="Warning Text 9 2 2" xfId="15752"/>
    <cellStyle name="Warning Text 9 3" xfId="15753"/>
    <cellStyle name="WIP" xfId="15754"/>
    <cellStyle name="Work in progress" xfId="15755"/>
    <cellStyle name="Work in progress 2" xfId="15756"/>
    <cellStyle name="Work in progress 2 2" xfId="15757"/>
    <cellStyle name="Work in progress 2 2 2" xfId="15758"/>
    <cellStyle name="Work in progress 2 2 2 2" xfId="18304"/>
    <cellStyle name="Work in progress 2 2 3" xfId="18303"/>
    <cellStyle name="Work in progress 2 3" xfId="15759"/>
    <cellStyle name="Work in progress 2 3 2" xfId="18305"/>
    <cellStyle name="Work in progress 2 4" xfId="18302"/>
    <cellStyle name="Work in progress 3" xfId="15760"/>
    <cellStyle name="Work in progress 3 2" xfId="15761"/>
    <cellStyle name="Work in progress 3 2 2" xfId="15762"/>
    <cellStyle name="Work in progress 3 2 2 2" xfId="18308"/>
    <cellStyle name="Work in progress 3 2 3" xfId="18307"/>
    <cellStyle name="Work in progress 3 3" xfId="15763"/>
    <cellStyle name="Work in progress 3 3 2" xfId="18309"/>
    <cellStyle name="Work in progress 3 4" xfId="18306"/>
    <cellStyle name="Work in progress 4" xfId="15764"/>
    <cellStyle name="Work in progress 4 2" xfId="15765"/>
    <cellStyle name="Work in progress 4 2 2" xfId="15766"/>
    <cellStyle name="Work in progress 4 2 2 2" xfId="18312"/>
    <cellStyle name="Work in progress 4 2 3" xfId="18311"/>
    <cellStyle name="Work in progress 4 3" xfId="15767"/>
    <cellStyle name="Work in progress 4 3 2" xfId="18313"/>
    <cellStyle name="Work in progress 4 4" xfId="18310"/>
    <cellStyle name="Work in progress 5" xfId="15768"/>
    <cellStyle name="Work in progress 5 2" xfId="15769"/>
    <cellStyle name="Work in progress 5 2 2" xfId="15770"/>
    <cellStyle name="Work in progress 5 2 2 2" xfId="18316"/>
    <cellStyle name="Work in progress 5 2 3" xfId="18315"/>
    <cellStyle name="Work in progress 5 3" xfId="15771"/>
    <cellStyle name="Work in progress 5 3 2" xfId="18317"/>
    <cellStyle name="Work in progress 5 4" xfId="18314"/>
    <cellStyle name="Work in progress 6" xfId="15772"/>
    <cellStyle name="Work in progress 6 2" xfId="15773"/>
    <cellStyle name="Work in progress 6 2 2" xfId="18319"/>
    <cellStyle name="Work in progress 6 3" xfId="18318"/>
    <cellStyle name="Work in progress 7" xfId="15774"/>
    <cellStyle name="Work in progress 7 2" xfId="18320"/>
    <cellStyle name="Work in progress 8" xfId="18301"/>
    <cellStyle name="Wдhrung [0]_laroux" xfId="15775"/>
    <cellStyle name="Wдhrung_laroux" xfId="15776"/>
    <cellStyle name="Year" xfId="15777"/>
    <cellStyle name="Year 2" xfId="15778"/>
    <cellStyle name="Year 2 2" xfId="15779"/>
    <cellStyle name="Year 2 2 2" xfId="18323"/>
    <cellStyle name="Year 2 3" xfId="18322"/>
    <cellStyle name="Year 3" xfId="15780"/>
    <cellStyle name="Year 3 2" xfId="15781"/>
    <cellStyle name="Year 3 2 2" xfId="18325"/>
    <cellStyle name="Year 3 3" xfId="18324"/>
    <cellStyle name="Year 4" xfId="15782"/>
    <cellStyle name="Year 4 2" xfId="18326"/>
    <cellStyle name="Year 5" xfId="15783"/>
    <cellStyle name="Year 6" xfId="15784"/>
    <cellStyle name="Year 6 2" xfId="18327"/>
    <cellStyle name="Year 7" xfId="15785"/>
    <cellStyle name="Year 8" xfId="18321"/>
    <cellStyle name="Zero" xfId="15786"/>
    <cellStyle name="zwischentotal" xfId="15787"/>
    <cellStyle name="zwischentotal 2" xfId="15788"/>
    <cellStyle name="zwischentotal 2 2" xfId="15789"/>
    <cellStyle name="zwischentotal 3" xfId="15790"/>
    <cellStyle name="Акцент1" xfId="15791"/>
    <cellStyle name="Акцент1 2" xfId="15792"/>
    <cellStyle name="Акцент1 2 10" xfId="15793"/>
    <cellStyle name="Акцент1 2 11" xfId="15794"/>
    <cellStyle name="Акцент1 2 2" xfId="15795"/>
    <cellStyle name="Акцент1 2 3" xfId="15796"/>
    <cellStyle name="Акцент1 2 4" xfId="15797"/>
    <cellStyle name="Акцент1 2 5" xfId="15798"/>
    <cellStyle name="Акцент1 2 6" xfId="15799"/>
    <cellStyle name="Акцент1 2 7" xfId="15800"/>
    <cellStyle name="Акцент1 2 8" xfId="15801"/>
    <cellStyle name="Акцент1 2 9" xfId="15802"/>
    <cellStyle name="Акцент1 3" xfId="15803"/>
    <cellStyle name="Акцент1 3 2" xfId="15804"/>
    <cellStyle name="Акцент1 3 3" xfId="15805"/>
    <cellStyle name="Акцент1 3 4" xfId="15806"/>
    <cellStyle name="Акцент1 3 5" xfId="15807"/>
    <cellStyle name="Акцент1 4" xfId="15808"/>
    <cellStyle name="Акцент1 4 2" xfId="15809"/>
    <cellStyle name="Акцент1 5" xfId="15810"/>
    <cellStyle name="Акцент2" xfId="15811"/>
    <cellStyle name="Акцент2 2" xfId="15812"/>
    <cellStyle name="Акцент2 2 10" xfId="15813"/>
    <cellStyle name="Акцент2 2 11" xfId="15814"/>
    <cellStyle name="Акцент2 2 2" xfId="15815"/>
    <cellStyle name="Акцент2 2 3" xfId="15816"/>
    <cellStyle name="Акцент2 2 4" xfId="15817"/>
    <cellStyle name="Акцент2 2 5" xfId="15818"/>
    <cellStyle name="Акцент2 2 6" xfId="15819"/>
    <cellStyle name="Акцент2 2 7" xfId="15820"/>
    <cellStyle name="Акцент2 2 8" xfId="15821"/>
    <cellStyle name="Акцент2 2 9" xfId="15822"/>
    <cellStyle name="Акцент2 3" xfId="15823"/>
    <cellStyle name="Акцент2 3 2" xfId="15824"/>
    <cellStyle name="Акцент2 3 3" xfId="15825"/>
    <cellStyle name="Акцент2 3 4" xfId="15826"/>
    <cellStyle name="Акцент2 3 5" xfId="15827"/>
    <cellStyle name="Акцент2 4" xfId="15828"/>
    <cellStyle name="Акцент2 4 2" xfId="15829"/>
    <cellStyle name="Акцент2 5" xfId="15830"/>
    <cellStyle name="Акцент3" xfId="15831"/>
    <cellStyle name="Акцент3 2" xfId="15832"/>
    <cellStyle name="Акцент3 2 10" xfId="15833"/>
    <cellStyle name="Акцент3 2 11" xfId="15834"/>
    <cellStyle name="Акцент3 2 2" xfId="15835"/>
    <cellStyle name="Акцент3 2 3" xfId="15836"/>
    <cellStyle name="Акцент3 2 4" xfId="15837"/>
    <cellStyle name="Акцент3 2 5" xfId="15838"/>
    <cellStyle name="Акцент3 2 6" xfId="15839"/>
    <cellStyle name="Акцент3 2 7" xfId="15840"/>
    <cellStyle name="Акцент3 2 8" xfId="15841"/>
    <cellStyle name="Акцент3 2 9" xfId="15842"/>
    <cellStyle name="Акцент3 3" xfId="15843"/>
    <cellStyle name="Акцент3 3 2" xfId="15844"/>
    <cellStyle name="Акцент3 3 3" xfId="15845"/>
    <cellStyle name="Акцент3 3 4" xfId="15846"/>
    <cellStyle name="Акцент3 3 5" xfId="15847"/>
    <cellStyle name="Акцент3 4" xfId="15848"/>
    <cellStyle name="Акцент3 4 2" xfId="15849"/>
    <cellStyle name="Акцент3 5" xfId="15850"/>
    <cellStyle name="Акцент4" xfId="15851"/>
    <cellStyle name="Акцент4 2" xfId="15852"/>
    <cellStyle name="Акцент4 2 10" xfId="15853"/>
    <cellStyle name="Акцент4 2 11" xfId="15854"/>
    <cellStyle name="Акцент4 2 2" xfId="15855"/>
    <cellStyle name="Акцент4 2 3" xfId="15856"/>
    <cellStyle name="Акцент4 2 4" xfId="15857"/>
    <cellStyle name="Акцент4 2 5" xfId="15858"/>
    <cellStyle name="Акцент4 2 6" xfId="15859"/>
    <cellStyle name="Акцент4 2 7" xfId="15860"/>
    <cellStyle name="Акцент4 2 8" xfId="15861"/>
    <cellStyle name="Акцент4 2 9" xfId="15862"/>
    <cellStyle name="Акцент4 3" xfId="15863"/>
    <cellStyle name="Акцент4 3 2" xfId="15864"/>
    <cellStyle name="Акцент4 3 3" xfId="15865"/>
    <cellStyle name="Акцент4 3 4" xfId="15866"/>
    <cellStyle name="Акцент4 3 5" xfId="15867"/>
    <cellStyle name="Акцент4 4" xfId="15868"/>
    <cellStyle name="Акцент4 4 2" xfId="15869"/>
    <cellStyle name="Акцент4 5" xfId="15870"/>
    <cellStyle name="Акцент5" xfId="15871"/>
    <cellStyle name="Акцент5 2" xfId="15872"/>
    <cellStyle name="Акцент5 2 10" xfId="15873"/>
    <cellStyle name="Акцент5 2 11" xfId="15874"/>
    <cellStyle name="Акцент5 2 2" xfId="15875"/>
    <cellStyle name="Акцент5 2 3" xfId="15876"/>
    <cellStyle name="Акцент5 2 4" xfId="15877"/>
    <cellStyle name="Акцент5 2 5" xfId="15878"/>
    <cellStyle name="Акцент5 2 6" xfId="15879"/>
    <cellStyle name="Акцент5 2 7" xfId="15880"/>
    <cellStyle name="Акцент5 2 8" xfId="15881"/>
    <cellStyle name="Акцент5 2 9" xfId="15882"/>
    <cellStyle name="Акцент5 3" xfId="15883"/>
    <cellStyle name="Акцент5 3 2" xfId="15884"/>
    <cellStyle name="Акцент5 3 3" xfId="15885"/>
    <cellStyle name="Акцент5 3 4" xfId="15886"/>
    <cellStyle name="Акцент5 3 5" xfId="15887"/>
    <cellStyle name="Акцент5 4" xfId="15888"/>
    <cellStyle name="Акцент5 4 2" xfId="15889"/>
    <cellStyle name="Акцент5 5" xfId="15890"/>
    <cellStyle name="Акцент6" xfId="15891"/>
    <cellStyle name="Акцент6 2" xfId="15892"/>
    <cellStyle name="Акцент6 2 10" xfId="15893"/>
    <cellStyle name="Акцент6 2 11" xfId="15894"/>
    <cellStyle name="Акцент6 2 2" xfId="15895"/>
    <cellStyle name="Акцент6 2 3" xfId="15896"/>
    <cellStyle name="Акцент6 2 4" xfId="15897"/>
    <cellStyle name="Акцент6 2 5" xfId="15898"/>
    <cellStyle name="Акцент6 2 6" xfId="15899"/>
    <cellStyle name="Акцент6 2 7" xfId="15900"/>
    <cellStyle name="Акцент6 2 8" xfId="15901"/>
    <cellStyle name="Акцент6 2 9" xfId="15902"/>
    <cellStyle name="Акцент6 3" xfId="15903"/>
    <cellStyle name="Акцент6 3 2" xfId="15904"/>
    <cellStyle name="Акцент6 3 3" xfId="15905"/>
    <cellStyle name="Акцент6 3 4" xfId="15906"/>
    <cellStyle name="Акцент6 3 5" xfId="15907"/>
    <cellStyle name="Акцент6 4" xfId="15908"/>
    <cellStyle name="Акцент6 4 2" xfId="15909"/>
    <cellStyle name="Акцент6 5" xfId="15910"/>
    <cellStyle name="Беззащитный" xfId="15911"/>
    <cellStyle name="Беззащитный 2" xfId="15912"/>
    <cellStyle name="Беззащитный 2 2" xfId="15913"/>
    <cellStyle name="Беззащитный 2 2 2" xfId="15914"/>
    <cellStyle name="Беззащитный 2 3" xfId="15915"/>
    <cellStyle name="Беззащитный 3" xfId="15916"/>
    <cellStyle name="Беззащитный 3 2" xfId="15917"/>
    <cellStyle name="Беззащитный 3 3" xfId="15918"/>
    <cellStyle name="Беззащитный 4" xfId="15919"/>
    <cellStyle name="Беззащитный 4 2" xfId="15920"/>
    <cellStyle name="Беззащитный 4 2 2" xfId="15921"/>
    <cellStyle name="Беззащитный 4 3" xfId="15922"/>
    <cellStyle name="Беззащитный 5" xfId="15923"/>
    <cellStyle name="Беззащитный 5 2" xfId="15924"/>
    <cellStyle name="Беззащитный 5 3" xfId="15925"/>
    <cellStyle name="Беззащитный 6" xfId="15926"/>
    <cellStyle name="Беззащитный 7" xfId="15927"/>
    <cellStyle name="Ввод " xfId="15928"/>
    <cellStyle name="Ввод  2" xfId="15929"/>
    <cellStyle name="Ввод  2 10" xfId="15930"/>
    <cellStyle name="Ввод  2 10 2" xfId="18329"/>
    <cellStyle name="Ввод  2 11" xfId="15931"/>
    <cellStyle name="Ввод  2 12" xfId="15932"/>
    <cellStyle name="Ввод  2 2" xfId="15933"/>
    <cellStyle name="Ввод  2 2 2" xfId="15934"/>
    <cellStyle name="Ввод  2 2 2 2" xfId="18331"/>
    <cellStyle name="Ввод  2 2 3" xfId="18330"/>
    <cellStyle name="Ввод  2 3" xfId="15935"/>
    <cellStyle name="Ввод  2 3 2" xfId="15936"/>
    <cellStyle name="Ввод  2 3 2 2" xfId="18333"/>
    <cellStyle name="Ввод  2 3 3" xfId="18332"/>
    <cellStyle name="Ввод  2 4" xfId="15937"/>
    <cellStyle name="Ввод  2 4 2" xfId="15938"/>
    <cellStyle name="Ввод  2 4 2 2" xfId="18335"/>
    <cellStyle name="Ввод  2 4 3" xfId="18334"/>
    <cellStyle name="Ввод  2 5" xfId="15939"/>
    <cellStyle name="Ввод  2 5 2" xfId="15940"/>
    <cellStyle name="Ввод  2 5 2 2" xfId="18337"/>
    <cellStyle name="Ввод  2 5 3" xfId="18336"/>
    <cellStyle name="Ввод  2 6" xfId="15941"/>
    <cellStyle name="Ввод  2 6 2" xfId="15942"/>
    <cellStyle name="Ввод  2 6 2 2" xfId="18339"/>
    <cellStyle name="Ввод  2 6 3" xfId="18338"/>
    <cellStyle name="Ввод  2 7" xfId="15943"/>
    <cellStyle name="Ввод  2 7 2" xfId="15944"/>
    <cellStyle name="Ввод  2 7 2 2" xfId="18341"/>
    <cellStyle name="Ввод  2 7 3" xfId="18340"/>
    <cellStyle name="Ввод  2 8" xfId="15945"/>
    <cellStyle name="Ввод  2 8 2" xfId="15946"/>
    <cellStyle name="Ввод  2 8 2 2" xfId="18343"/>
    <cellStyle name="Ввод  2 8 3" xfId="18342"/>
    <cellStyle name="Ввод  2 9" xfId="15947"/>
    <cellStyle name="Ввод  3" xfId="15948"/>
    <cellStyle name="Ввод  3 2" xfId="15949"/>
    <cellStyle name="Ввод  3 2 2" xfId="18344"/>
    <cellStyle name="Ввод  3 3" xfId="15950"/>
    <cellStyle name="Ввод  3 4" xfId="15951"/>
    <cellStyle name="Ввод  3 4 2" xfId="18345"/>
    <cellStyle name="Ввод  3 5" xfId="15952"/>
    <cellStyle name="Ввод  3 6" xfId="15953"/>
    <cellStyle name="Ввод  3 6 2" xfId="18346"/>
    <cellStyle name="Ввод  4" xfId="15954"/>
    <cellStyle name="Ввод  4 2" xfId="15955"/>
    <cellStyle name="Ввод  4 3" xfId="15956"/>
    <cellStyle name="Ввод  4 3 2" xfId="18348"/>
    <cellStyle name="Ввод  4 4" xfId="15957"/>
    <cellStyle name="Ввод  4 5" xfId="18347"/>
    <cellStyle name="Ввод  5" xfId="15958"/>
    <cellStyle name="Ввод  5 2" xfId="15959"/>
    <cellStyle name="Ввод  5 3" xfId="18349"/>
    <cellStyle name="Ввод  6" xfId="18328"/>
    <cellStyle name="Вывод" xfId="15960"/>
    <cellStyle name="Вывод 2" xfId="15961"/>
    <cellStyle name="Вывод 2 10" xfId="15962"/>
    <cellStyle name="Вывод 2 10 2" xfId="18351"/>
    <cellStyle name="Вывод 2 11" xfId="15963"/>
    <cellStyle name="Вывод 2 12" xfId="15964"/>
    <cellStyle name="Вывод 2 2" xfId="15965"/>
    <cellStyle name="Вывод 2 2 2" xfId="15966"/>
    <cellStyle name="Вывод 2 2 2 2" xfId="18353"/>
    <cellStyle name="Вывод 2 2 3" xfId="18352"/>
    <cellStyle name="Вывод 2 3" xfId="15967"/>
    <cellStyle name="Вывод 2 3 2" xfId="15968"/>
    <cellStyle name="Вывод 2 3 2 2" xfId="18355"/>
    <cellStyle name="Вывод 2 3 3" xfId="18354"/>
    <cellStyle name="Вывод 2 4" xfId="15969"/>
    <cellStyle name="Вывод 2 4 2" xfId="15970"/>
    <cellStyle name="Вывод 2 4 2 2" xfId="18357"/>
    <cellStyle name="Вывод 2 4 3" xfId="18356"/>
    <cellStyle name="Вывод 2 5" xfId="15971"/>
    <cellStyle name="Вывод 2 5 2" xfId="15972"/>
    <cellStyle name="Вывод 2 5 2 2" xfId="18359"/>
    <cellStyle name="Вывод 2 5 3" xfId="18358"/>
    <cellStyle name="Вывод 2 6" xfId="15973"/>
    <cellStyle name="Вывод 2 6 2" xfId="15974"/>
    <cellStyle name="Вывод 2 6 2 2" xfId="18361"/>
    <cellStyle name="Вывод 2 6 3" xfId="18360"/>
    <cellStyle name="Вывод 2 7" xfId="15975"/>
    <cellStyle name="Вывод 2 7 2" xfId="15976"/>
    <cellStyle name="Вывод 2 7 2 2" xfId="18363"/>
    <cellStyle name="Вывод 2 7 3" xfId="18362"/>
    <cellStyle name="Вывод 2 8" xfId="15977"/>
    <cellStyle name="Вывод 2 8 2" xfId="15978"/>
    <cellStyle name="Вывод 2 8 2 2" xfId="18365"/>
    <cellStyle name="Вывод 2 8 3" xfId="18364"/>
    <cellStyle name="Вывод 2 9" xfId="15979"/>
    <cellStyle name="Вывод 3" xfId="15980"/>
    <cellStyle name="Вывод 3 2" xfId="15981"/>
    <cellStyle name="Вывод 3 2 2" xfId="18366"/>
    <cellStyle name="Вывод 3 3" xfId="15982"/>
    <cellStyle name="Вывод 3 4" xfId="15983"/>
    <cellStyle name="Вывод 3 4 2" xfId="18367"/>
    <cellStyle name="Вывод 3 5" xfId="15984"/>
    <cellStyle name="Вывод 3 6" xfId="15985"/>
    <cellStyle name="Вывод 3 6 2" xfId="18368"/>
    <cellStyle name="Вывод 4" xfId="15986"/>
    <cellStyle name="Вывод 4 2" xfId="15987"/>
    <cellStyle name="Вывод 4 3" xfId="15988"/>
    <cellStyle name="Вывод 4 3 2" xfId="18370"/>
    <cellStyle name="Вывод 4 4" xfId="15989"/>
    <cellStyle name="Вывод 4 5" xfId="18369"/>
    <cellStyle name="Вывод 5" xfId="15990"/>
    <cellStyle name="Вывод 5 2" xfId="15991"/>
    <cellStyle name="Вывод 5 3" xfId="18371"/>
    <cellStyle name="Вывод 6" xfId="18350"/>
    <cellStyle name="Вычисление" xfId="15992"/>
    <cellStyle name="Вычисление 2" xfId="15993"/>
    <cellStyle name="Вычисление 2 10" xfId="15994"/>
    <cellStyle name="Вычисление 2 10 2" xfId="18373"/>
    <cellStyle name="Вычисление 2 11" xfId="15995"/>
    <cellStyle name="Вычисление 2 12" xfId="15996"/>
    <cellStyle name="Вычисление 2 2" xfId="15997"/>
    <cellStyle name="Вычисление 2 2 2" xfId="15998"/>
    <cellStyle name="Вычисление 2 2 2 2" xfId="18375"/>
    <cellStyle name="Вычисление 2 2 3" xfId="18374"/>
    <cellStyle name="Вычисление 2 3" xfId="15999"/>
    <cellStyle name="Вычисление 2 3 2" xfId="16000"/>
    <cellStyle name="Вычисление 2 3 2 2" xfId="18377"/>
    <cellStyle name="Вычисление 2 3 3" xfId="18376"/>
    <cellStyle name="Вычисление 2 4" xfId="16001"/>
    <cellStyle name="Вычисление 2 4 2" xfId="16002"/>
    <cellStyle name="Вычисление 2 4 2 2" xfId="18379"/>
    <cellStyle name="Вычисление 2 4 3" xfId="18378"/>
    <cellStyle name="Вычисление 2 5" xfId="16003"/>
    <cellStyle name="Вычисление 2 5 2" xfId="16004"/>
    <cellStyle name="Вычисление 2 5 2 2" xfId="18381"/>
    <cellStyle name="Вычисление 2 5 3" xfId="18380"/>
    <cellStyle name="Вычисление 2 6" xfId="16005"/>
    <cellStyle name="Вычисление 2 6 2" xfId="16006"/>
    <cellStyle name="Вычисление 2 6 2 2" xfId="18383"/>
    <cellStyle name="Вычисление 2 6 3" xfId="18382"/>
    <cellStyle name="Вычисление 2 7" xfId="16007"/>
    <cellStyle name="Вычисление 2 7 2" xfId="16008"/>
    <cellStyle name="Вычисление 2 7 2 2" xfId="18385"/>
    <cellStyle name="Вычисление 2 7 3" xfId="18384"/>
    <cellStyle name="Вычисление 2 8" xfId="16009"/>
    <cellStyle name="Вычисление 2 8 2" xfId="16010"/>
    <cellStyle name="Вычисление 2 8 2 2" xfId="18387"/>
    <cellStyle name="Вычисление 2 8 3" xfId="18386"/>
    <cellStyle name="Вычисление 2 9" xfId="16011"/>
    <cellStyle name="Вычисление 3" xfId="16012"/>
    <cellStyle name="Вычисление 3 2" xfId="16013"/>
    <cellStyle name="Вычисление 3 2 2" xfId="18388"/>
    <cellStyle name="Вычисление 3 3" xfId="16014"/>
    <cellStyle name="Вычисление 3 4" xfId="16015"/>
    <cellStyle name="Вычисление 3 4 2" xfId="18389"/>
    <cellStyle name="Вычисление 3 5" xfId="16016"/>
    <cellStyle name="Вычисление 3 6" xfId="16017"/>
    <cellStyle name="Вычисление 3 6 2" xfId="18390"/>
    <cellStyle name="Вычисление 4" xfId="16018"/>
    <cellStyle name="Вычисление 4 2" xfId="16019"/>
    <cellStyle name="Вычисление 4 3" xfId="16020"/>
    <cellStyle name="Вычисление 4 3 2" xfId="18392"/>
    <cellStyle name="Вычисление 4 4" xfId="16021"/>
    <cellStyle name="Вычисление 4 5" xfId="18391"/>
    <cellStyle name="Вычисление 5" xfId="16022"/>
    <cellStyle name="Вычисление 5 2" xfId="16023"/>
    <cellStyle name="Вычисление 5 3" xfId="18393"/>
    <cellStyle name="Вычисление 6" xfId="18372"/>
    <cellStyle name="Гиперссылка" xfId="17044" builtinId="8"/>
    <cellStyle name="Гиперссылка 2" xfId="16024"/>
    <cellStyle name="Гиперссылка 2 2" xfId="16025"/>
    <cellStyle name="Гиперссылка 2 3" xfId="16026"/>
    <cellStyle name="Гиперссылка 2 4" xfId="16027"/>
    <cellStyle name="Гиперссылка 3" xfId="16028"/>
    <cellStyle name="Гиперссылка 3 2" xfId="16029"/>
    <cellStyle name="Гиперссылка 4" xfId="16030"/>
    <cellStyle name="Гиперссылка 5" xfId="16031"/>
    <cellStyle name="Гиперссылка 6" xfId="16032"/>
    <cellStyle name="Гиперссылка 7" xfId="16033"/>
    <cellStyle name="Группа" xfId="16034"/>
    <cellStyle name="Группа 2" xfId="16035"/>
    <cellStyle name="Группа 2 2" xfId="16036"/>
    <cellStyle name="Группа 3" xfId="16037"/>
    <cellStyle name="Группа 3 2" xfId="16038"/>
    <cellStyle name="Группа 4" xfId="16039"/>
    <cellStyle name="Группа 4 2" xfId="16040"/>
    <cellStyle name="Группа 5" xfId="16041"/>
    <cellStyle name="Группа 6" xfId="16042"/>
    <cellStyle name="Группа 7" xfId="16043"/>
    <cellStyle name="Группа 8" xfId="16044"/>
    <cellStyle name="Дата" xfId="16045"/>
    <cellStyle name="Дата 2" xfId="16046"/>
    <cellStyle name="Дата 3" xfId="16047"/>
    <cellStyle name="Дата 4" xfId="16048"/>
    <cellStyle name="Дата 5" xfId="16049"/>
    <cellStyle name="Дата 6" xfId="16050"/>
    <cellStyle name="Денежный (0)" xfId="16051"/>
    <cellStyle name="Денежный 2" xfId="16052"/>
    <cellStyle name="Денежный 2 2" xfId="16053"/>
    <cellStyle name="Денежный 2 2 2" xfId="16054"/>
    <cellStyle name="Денежный 2 2 3" xfId="16055"/>
    <cellStyle name="Денежный 2 3" xfId="16056"/>
    <cellStyle name="Денежный 2 3 2" xfId="16057"/>
    <cellStyle name="Денежный 2 3 3" xfId="16058"/>
    <cellStyle name="Денежный 2 4" xfId="16059"/>
    <cellStyle name="Денежный 2 4 2" xfId="16060"/>
    <cellStyle name="Денежный 2 4 3" xfId="16061"/>
    <cellStyle name="Денежный 2 5" xfId="16062"/>
    <cellStyle name="Денежный 2 5 2" xfId="16063"/>
    <cellStyle name="Денежный 2 5 3" xfId="16064"/>
    <cellStyle name="Денежный 2 6" xfId="16065"/>
    <cellStyle name="Денежный 2 7" xfId="16066"/>
    <cellStyle name="ДЮё¶ [0]_±вЕё" xfId="16067"/>
    <cellStyle name="ДЮё¶_±вЕё" xfId="16068"/>
    <cellStyle name="ЕлИ­ [0]_±вЕё" xfId="16069"/>
    <cellStyle name="ЕлИ­_±вЕё" xfId="16070"/>
    <cellStyle name="Заг" xfId="16071"/>
    <cellStyle name="Заг 2" xfId="16072"/>
    <cellStyle name="Заг 2 2" xfId="18395"/>
    <cellStyle name="Заг 3" xfId="18394"/>
    <cellStyle name="Заголовок 1" xfId="16073"/>
    <cellStyle name="Заголовок 1 2" xfId="16074"/>
    <cellStyle name="Заголовок 1 2 10" xfId="16075"/>
    <cellStyle name="Заголовок 1 2 11" xfId="16076"/>
    <cellStyle name="Заголовок 1 2 2" xfId="16077"/>
    <cellStyle name="Заголовок 1 2 3" xfId="16078"/>
    <cellStyle name="Заголовок 1 2 4" xfId="16079"/>
    <cellStyle name="Заголовок 1 2 5" xfId="16080"/>
    <cellStyle name="Заголовок 1 2 6" xfId="16081"/>
    <cellStyle name="Заголовок 1 2 7" xfId="16082"/>
    <cellStyle name="Заголовок 1 2 8" xfId="16083"/>
    <cellStyle name="Заголовок 1 2 9" xfId="16084"/>
    <cellStyle name="Заголовок 1 3" xfId="16085"/>
    <cellStyle name="Заголовок 1 3 2" xfId="16086"/>
    <cellStyle name="Заголовок 1 3 3" xfId="16087"/>
    <cellStyle name="Заголовок 1 3 4" xfId="16088"/>
    <cellStyle name="Заголовок 1 3 5" xfId="16089"/>
    <cellStyle name="Заголовок 1 4" xfId="16090"/>
    <cellStyle name="Заголовок 1 4 2" xfId="16091"/>
    <cellStyle name="Заголовок 1 5" xfId="16092"/>
    <cellStyle name="Заголовок 2" xfId="16093"/>
    <cellStyle name="Заголовок 2 2" xfId="16094"/>
    <cellStyle name="Заголовок 2 2 10" xfId="16095"/>
    <cellStyle name="Заголовок 2 2 11" xfId="16096"/>
    <cellStyle name="Заголовок 2 2 2" xfId="16097"/>
    <cellStyle name="Заголовок 2 2 3" xfId="16098"/>
    <cellStyle name="Заголовок 2 2 4" xfId="16099"/>
    <cellStyle name="Заголовок 2 2 5" xfId="16100"/>
    <cellStyle name="Заголовок 2 2 6" xfId="16101"/>
    <cellStyle name="Заголовок 2 2 7" xfId="16102"/>
    <cellStyle name="Заголовок 2 2 8" xfId="16103"/>
    <cellStyle name="Заголовок 2 2 9" xfId="16104"/>
    <cellStyle name="Заголовок 2 3" xfId="16105"/>
    <cellStyle name="Заголовок 2 3 2" xfId="16106"/>
    <cellStyle name="Заголовок 2 3 3" xfId="16107"/>
    <cellStyle name="Заголовок 2 3 4" xfId="16108"/>
    <cellStyle name="Заголовок 2 3 5" xfId="16109"/>
    <cellStyle name="Заголовок 2 4" xfId="16110"/>
    <cellStyle name="Заголовок 2 4 2" xfId="16111"/>
    <cellStyle name="Заголовок 2 5" xfId="16112"/>
    <cellStyle name="Заголовок 3" xfId="16113"/>
    <cellStyle name="Заголовок 3 2" xfId="16114"/>
    <cellStyle name="Заголовок 3 2 10" xfId="16115"/>
    <cellStyle name="Заголовок 3 2 11" xfId="16116"/>
    <cellStyle name="Заголовок 3 2 2" xfId="16117"/>
    <cellStyle name="Заголовок 3 2 3" xfId="16118"/>
    <cellStyle name="Заголовок 3 2 4" xfId="16119"/>
    <cellStyle name="Заголовок 3 2 5" xfId="16120"/>
    <cellStyle name="Заголовок 3 2 6" xfId="16121"/>
    <cellStyle name="Заголовок 3 2 7" xfId="16122"/>
    <cellStyle name="Заголовок 3 2 8" xfId="16123"/>
    <cellStyle name="Заголовок 3 2 9" xfId="16124"/>
    <cellStyle name="Заголовок 3 3" xfId="16125"/>
    <cellStyle name="Заголовок 3 3 2" xfId="16126"/>
    <cellStyle name="Заголовок 3 3 3" xfId="16127"/>
    <cellStyle name="Заголовок 3 3 4" xfId="16128"/>
    <cellStyle name="Заголовок 3 3 5" xfId="16129"/>
    <cellStyle name="Заголовок 3 4" xfId="16130"/>
    <cellStyle name="Заголовок 3 4 2" xfId="16131"/>
    <cellStyle name="Заголовок 3 5" xfId="16132"/>
    <cellStyle name="Заголовок 4" xfId="16133"/>
    <cellStyle name="Заголовок 4 2" xfId="16134"/>
    <cellStyle name="Заголовок 4 2 10" xfId="16135"/>
    <cellStyle name="Заголовок 4 2 11" xfId="16136"/>
    <cellStyle name="Заголовок 4 2 2" xfId="16137"/>
    <cellStyle name="Заголовок 4 2 3" xfId="16138"/>
    <cellStyle name="Заголовок 4 2 4" xfId="16139"/>
    <cellStyle name="Заголовок 4 2 5" xfId="16140"/>
    <cellStyle name="Заголовок 4 2 6" xfId="16141"/>
    <cellStyle name="Заголовок 4 2 7" xfId="16142"/>
    <cellStyle name="Заголовок 4 2 8" xfId="16143"/>
    <cellStyle name="Заголовок 4 2 9" xfId="16144"/>
    <cellStyle name="Заголовок 4 3" xfId="16145"/>
    <cellStyle name="Заголовок 4 3 2" xfId="16146"/>
    <cellStyle name="Заголовок 4 3 3" xfId="16147"/>
    <cellStyle name="Заголовок 4 3 4" xfId="16148"/>
    <cellStyle name="Заголовок 4 3 5" xfId="16149"/>
    <cellStyle name="Заголовок 4 4" xfId="16150"/>
    <cellStyle name="Заголовок 4 4 2" xfId="16151"/>
    <cellStyle name="Заголовок 4 5" xfId="16152"/>
    <cellStyle name="ЗАГОЛОВОК1" xfId="16153"/>
    <cellStyle name="ЗАГОЛОВОК2" xfId="16154"/>
    <cellStyle name="Защитный" xfId="16155"/>
    <cellStyle name="Защитный 2" xfId="16156"/>
    <cellStyle name="Защитный 2 2" xfId="16157"/>
    <cellStyle name="Защитный 2 2 2" xfId="16158"/>
    <cellStyle name="Защитный 2 3" xfId="16159"/>
    <cellStyle name="Защитный 3" xfId="16160"/>
    <cellStyle name="Защитный 3 2" xfId="16161"/>
    <cellStyle name="Защитный 3 3" xfId="16162"/>
    <cellStyle name="Защитный 4" xfId="16163"/>
    <cellStyle name="Защитный 4 2" xfId="16164"/>
    <cellStyle name="Защитный 4 2 2" xfId="16165"/>
    <cellStyle name="Защитный 4 3" xfId="16166"/>
    <cellStyle name="Защитный 5" xfId="16167"/>
    <cellStyle name="Защитный 5 2" xfId="16168"/>
    <cellStyle name="Защитный 5 3" xfId="16169"/>
    <cellStyle name="Защитный 6" xfId="16170"/>
    <cellStyle name="Защитный 7" xfId="16171"/>
    <cellStyle name="Звезды" xfId="16172"/>
    <cellStyle name="Звезды 10" xfId="16173"/>
    <cellStyle name="Звезды 11" xfId="18396"/>
    <cellStyle name="Звезды 2" xfId="16174"/>
    <cellStyle name="Звезды 2 2" xfId="16175"/>
    <cellStyle name="Звезды 2 2 2" xfId="16176"/>
    <cellStyle name="Звезды 2 2 2 2" xfId="16177"/>
    <cellStyle name="Звезды 2 2 2 2 2" xfId="18400"/>
    <cellStyle name="Звезды 2 2 2 3" xfId="16178"/>
    <cellStyle name="Звезды 2 2 2 3 2" xfId="18401"/>
    <cellStyle name="Звезды 2 2 2 4" xfId="18399"/>
    <cellStyle name="Звезды 2 2 3" xfId="16179"/>
    <cellStyle name="Звезды 2 2 3 2" xfId="18402"/>
    <cellStyle name="Звезды 2 2 4" xfId="16180"/>
    <cellStyle name="Звезды 2 2 4 2" xfId="18403"/>
    <cellStyle name="Звезды 2 2 5" xfId="18398"/>
    <cellStyle name="Звезды 2 3" xfId="16181"/>
    <cellStyle name="Звезды 2 3 2" xfId="16182"/>
    <cellStyle name="Звезды 2 3 2 2" xfId="18405"/>
    <cellStyle name="Звезды 2 3 3" xfId="16183"/>
    <cellStyle name="Звезды 2 3 3 2" xfId="18406"/>
    <cellStyle name="Звезды 2 3 4" xfId="18404"/>
    <cellStyle name="Звезды 2 4" xfId="16184"/>
    <cellStyle name="Звезды 2 4 2" xfId="16185"/>
    <cellStyle name="Звезды 2 4 2 2" xfId="18408"/>
    <cellStyle name="Звезды 2 4 3" xfId="18407"/>
    <cellStyle name="Звезды 2 5" xfId="16186"/>
    <cellStyle name="Звезды 2 6" xfId="16187"/>
    <cellStyle name="Звезды 2 6 2" xfId="18409"/>
    <cellStyle name="Звезды 2 7" xfId="16188"/>
    <cellStyle name="Звезды 2 8" xfId="18397"/>
    <cellStyle name="Звезды 3" xfId="16189"/>
    <cellStyle name="Звезды 3 2" xfId="16190"/>
    <cellStyle name="Звезды 3 2 2" xfId="16191"/>
    <cellStyle name="Звезды 3 2 2 2" xfId="18412"/>
    <cellStyle name="Звезды 3 2 3" xfId="16192"/>
    <cellStyle name="Звезды 3 2 3 2" xfId="18413"/>
    <cellStyle name="Звезды 3 2 4" xfId="18411"/>
    <cellStyle name="Звезды 3 3" xfId="16193"/>
    <cellStyle name="Звезды 3 3 2" xfId="16194"/>
    <cellStyle name="Звезды 3 3 2 2" xfId="18415"/>
    <cellStyle name="Звезды 3 3 3" xfId="18414"/>
    <cellStyle name="Звезды 3 4" xfId="16195"/>
    <cellStyle name="Звезды 3 4 2" xfId="18416"/>
    <cellStyle name="Звезды 3 5" xfId="16196"/>
    <cellStyle name="Звезды 3 5 2" xfId="18417"/>
    <cellStyle name="Звезды 3 6" xfId="18410"/>
    <cellStyle name="Звезды 4" xfId="16197"/>
    <cellStyle name="Звезды 4 2" xfId="16198"/>
    <cellStyle name="Звезды 4 2 2" xfId="16199"/>
    <cellStyle name="Звезды 4 2 2 2" xfId="18420"/>
    <cellStyle name="Звезды 4 2 3" xfId="16200"/>
    <cellStyle name="Звезды 4 2 3 2" xfId="18421"/>
    <cellStyle name="Звезды 4 2 4" xfId="18419"/>
    <cellStyle name="Звезды 4 3" xfId="16201"/>
    <cellStyle name="Звезды 4 3 2" xfId="18422"/>
    <cellStyle name="Звезды 4 4" xfId="16202"/>
    <cellStyle name="Звезды 4 4 2" xfId="18423"/>
    <cellStyle name="Звезды 4 5" xfId="18418"/>
    <cellStyle name="Звезды 5" xfId="16203"/>
    <cellStyle name="Звезды 5 2" xfId="16204"/>
    <cellStyle name="Звезды 5 2 2" xfId="18425"/>
    <cellStyle name="Звезды 5 3" xfId="16205"/>
    <cellStyle name="Звезды 5 3 2" xfId="18426"/>
    <cellStyle name="Звезды 5 4" xfId="18424"/>
    <cellStyle name="Звезды 6" xfId="16206"/>
    <cellStyle name="Звезды 6 2" xfId="16207"/>
    <cellStyle name="Звезды 6 2 2" xfId="18428"/>
    <cellStyle name="Звезды 6 3" xfId="18427"/>
    <cellStyle name="Звезды 7" xfId="16208"/>
    <cellStyle name="Звезды 7 2" xfId="16209"/>
    <cellStyle name="Звезды 7 2 2" xfId="18430"/>
    <cellStyle name="Звезды 7 3" xfId="18429"/>
    <cellStyle name="Звезды 8" xfId="16210"/>
    <cellStyle name="Звезды 9" xfId="16211"/>
    <cellStyle name="Звезды 9 2" xfId="18431"/>
    <cellStyle name="Звезды_2012-2011" xfId="16212"/>
    <cellStyle name="ЗҐБШ_±ё№МВчАМ" xfId="16213"/>
    <cellStyle name="Итог" xfId="16214"/>
    <cellStyle name="Итог 2" xfId="16215"/>
    <cellStyle name="Итог 2 10" xfId="16216"/>
    <cellStyle name="Итог 2 11" xfId="16217"/>
    <cellStyle name="Итог 2 12" xfId="16218"/>
    <cellStyle name="Итог 2 2" xfId="16219"/>
    <cellStyle name="Итог 2 2 2" xfId="16220"/>
    <cellStyle name="Итог 2 3" xfId="16221"/>
    <cellStyle name="Итог 2 3 2" xfId="16222"/>
    <cellStyle name="Итог 2 4" xfId="16223"/>
    <cellStyle name="Итог 2 4 2" xfId="16224"/>
    <cellStyle name="Итог 2 5" xfId="16225"/>
    <cellStyle name="Итог 2 5 2" xfId="16226"/>
    <cellStyle name="Итог 2 6" xfId="16227"/>
    <cellStyle name="Итог 2 6 2" xfId="16228"/>
    <cellStyle name="Итог 2 7" xfId="16229"/>
    <cellStyle name="Итог 2 7 2" xfId="16230"/>
    <cellStyle name="Итог 2 8" xfId="16231"/>
    <cellStyle name="Итог 2 8 2" xfId="16232"/>
    <cellStyle name="Итог 2 9" xfId="16233"/>
    <cellStyle name="Итог 3" xfId="16234"/>
    <cellStyle name="Итог 3 2" xfId="16235"/>
    <cellStyle name="Итог 3 3" xfId="16236"/>
    <cellStyle name="Итог 3 4" xfId="16237"/>
    <cellStyle name="Итог 3 5" xfId="16238"/>
    <cellStyle name="Итог 3 6" xfId="16239"/>
    <cellStyle name="Итог 4" xfId="16240"/>
    <cellStyle name="Итог 4 2" xfId="16241"/>
    <cellStyle name="Итог 4 3" xfId="16242"/>
    <cellStyle name="Итог 4 4" xfId="16243"/>
    <cellStyle name="Итог 5" xfId="16244"/>
    <cellStyle name="Итог 5 2" xfId="16245"/>
    <cellStyle name="ИТОГОВЫЙ" xfId="16246"/>
    <cellStyle name="ИТОГОВЫЙ 2" xfId="16247"/>
    <cellStyle name="ИТОГОВЫЙ 2 2" xfId="16248"/>
    <cellStyle name="КАНДАГАЧ тел3-33-96" xfId="16249"/>
    <cellStyle name="КАНДАГАЧ тел3-33-96 2" xfId="16250"/>
    <cellStyle name="КАНДАГАЧ тел3-33-96 2 2" xfId="16251"/>
    <cellStyle name="КАНДАГАЧ тел3-33-96 2 2 2" xfId="16252"/>
    <cellStyle name="КАНДАГАЧ тел3-33-96 2 3" xfId="16253"/>
    <cellStyle name="КАНДАГАЧ тел3-33-96 2 3 2" xfId="16254"/>
    <cellStyle name="КАНДАГАЧ тел3-33-96 2 4" xfId="16255"/>
    <cellStyle name="КАНДАГАЧ тел3-33-96 2 5" xfId="16256"/>
    <cellStyle name="КАНДАГАЧ тел3-33-96 2 6" xfId="16257"/>
    <cellStyle name="КАНДАГАЧ тел3-33-96 3" xfId="16258"/>
    <cellStyle name="КАНДАГАЧ тел3-33-96 3 2" xfId="16259"/>
    <cellStyle name="КАНДАГАЧ тел3-33-96 3 3" xfId="16260"/>
    <cellStyle name="КАНДАГАЧ тел3-33-96 3 4" xfId="16261"/>
    <cellStyle name="КАНДАГАЧ тел3-33-96 3 5" xfId="16262"/>
    <cellStyle name="КАНДАГАЧ тел3-33-96 4" xfId="16263"/>
    <cellStyle name="КАНДАГАЧ тел3-33-96 4 2" xfId="16264"/>
    <cellStyle name="КАНДАГАЧ тел3-33-96 5" xfId="16265"/>
    <cellStyle name="КАНДАГАЧ тел3-33-96 5 2" xfId="16266"/>
    <cellStyle name="КАНДАГАЧ тел3-33-96 6" xfId="16267"/>
    <cellStyle name="КАНДАГАЧ тел3-33-96 6 2" xfId="16268"/>
    <cellStyle name="КАНДАГАЧ тел3-33-96 7" xfId="16269"/>
    <cellStyle name="КАНДАГАЧ тел3-33-96 7 2" xfId="16270"/>
    <cellStyle name="КАНДАГАЧ тел3-33-96 8" xfId="16271"/>
    <cellStyle name="КАНДАГАЧ тел3-33-96 9" xfId="16272"/>
    <cellStyle name="КАНДАГАЧ тел3-33-96_Workings for DinyelNeft 2006_08 FS_Nur" xfId="16273"/>
    <cellStyle name="Контрольная ячейка" xfId="16274"/>
    <cellStyle name="Контрольная ячейка 2" xfId="16275"/>
    <cellStyle name="Контрольная ячейка 2 10" xfId="16276"/>
    <cellStyle name="Контрольная ячейка 2 11" xfId="16277"/>
    <cellStyle name="Контрольная ячейка 2 12" xfId="16278"/>
    <cellStyle name="Контрольная ячейка 2 2" xfId="16279"/>
    <cellStyle name="Контрольная ячейка 2 2 2" xfId="16280"/>
    <cellStyle name="Контрольная ячейка 2 3" xfId="16281"/>
    <cellStyle name="Контрольная ячейка 2 3 2" xfId="16282"/>
    <cellStyle name="Контрольная ячейка 2 4" xfId="16283"/>
    <cellStyle name="Контрольная ячейка 2 4 2" xfId="16284"/>
    <cellStyle name="Контрольная ячейка 2 5" xfId="16285"/>
    <cellStyle name="Контрольная ячейка 2 5 2" xfId="16286"/>
    <cellStyle name="Контрольная ячейка 2 6" xfId="16287"/>
    <cellStyle name="Контрольная ячейка 2 6 2" xfId="16288"/>
    <cellStyle name="Контрольная ячейка 2 7" xfId="16289"/>
    <cellStyle name="Контрольная ячейка 2 7 2" xfId="16290"/>
    <cellStyle name="Контрольная ячейка 2 8" xfId="16291"/>
    <cellStyle name="Контрольная ячейка 2 9" xfId="16292"/>
    <cellStyle name="Контрольная ячейка 3" xfId="16293"/>
    <cellStyle name="Контрольная ячейка 3 2" xfId="16294"/>
    <cellStyle name="Контрольная ячейка 3 3" xfId="16295"/>
    <cellStyle name="Контрольная ячейка 3 4" xfId="16296"/>
    <cellStyle name="Контрольная ячейка 3 5" xfId="16297"/>
    <cellStyle name="Контрольная ячейка 4" xfId="16298"/>
    <cellStyle name="Контрольная ячейка 4 2" xfId="16299"/>
    <cellStyle name="Контрольная ячейка 4 3" xfId="16300"/>
    <cellStyle name="Контрольная ячейка 4 4" xfId="16301"/>
    <cellStyle name="Контрольная ячейка 5" xfId="16302"/>
    <cellStyle name="КТГ-Тбилиси" xfId="16303"/>
    <cellStyle name="Название" xfId="16304"/>
    <cellStyle name="Название 10" xfId="18432"/>
    <cellStyle name="Название 2" xfId="16305"/>
    <cellStyle name="Название 2 10" xfId="16306"/>
    <cellStyle name="Название 2 10 2" xfId="18433"/>
    <cellStyle name="Название 2 11" xfId="16307"/>
    <cellStyle name="Название 2 12" xfId="16308"/>
    <cellStyle name="Название 2 2" xfId="16309"/>
    <cellStyle name="Название 2 2 2" xfId="16310"/>
    <cellStyle name="Название 2 2 3" xfId="16311"/>
    <cellStyle name="Название 2 2 4" xfId="16312"/>
    <cellStyle name="Название 2 2 5" xfId="16313"/>
    <cellStyle name="Название 2 3" xfId="16314"/>
    <cellStyle name="Название 2 3 2" xfId="16315"/>
    <cellStyle name="Название 2 3 3" xfId="16316"/>
    <cellStyle name="Название 2 3 4" xfId="16317"/>
    <cellStyle name="Название 2 4" xfId="16318"/>
    <cellStyle name="Название 2 5" xfId="16319"/>
    <cellStyle name="Название 2 6" xfId="16320"/>
    <cellStyle name="Название 2 7" xfId="16321"/>
    <cellStyle name="Название 2 8" xfId="16322"/>
    <cellStyle name="Название 2 8 2" xfId="16323"/>
    <cellStyle name="Название 2 8 2 2" xfId="18435"/>
    <cellStyle name="Название 2 8 3" xfId="18434"/>
    <cellStyle name="Название 2 9" xfId="16324"/>
    <cellStyle name="Название 2_2012-2011" xfId="16325"/>
    <cellStyle name="Название 3" xfId="16326"/>
    <cellStyle name="Название 3 2" xfId="16327"/>
    <cellStyle name="Название 3 2 2" xfId="16328"/>
    <cellStyle name="Название 3 2 2 2" xfId="18436"/>
    <cellStyle name="Название 3 2 3" xfId="16329"/>
    <cellStyle name="Название 3 2 3 2" xfId="18437"/>
    <cellStyle name="Название 3 3" xfId="16330"/>
    <cellStyle name="Название 3 4" xfId="16331"/>
    <cellStyle name="Название 3 5" xfId="16332"/>
    <cellStyle name="Название 4" xfId="16333"/>
    <cellStyle name="Название 4 2" xfId="16334"/>
    <cellStyle name="Название 4 2 2" xfId="16335"/>
    <cellStyle name="Название 4 2 2 2" xfId="18440"/>
    <cellStyle name="Название 4 2 3" xfId="16336"/>
    <cellStyle name="Название 4 2 3 2" xfId="18441"/>
    <cellStyle name="Название 4 2 4" xfId="18439"/>
    <cellStyle name="Название 4 3" xfId="16337"/>
    <cellStyle name="Название 4 3 2" xfId="18442"/>
    <cellStyle name="Название 4 4" xfId="16338"/>
    <cellStyle name="Название 4 5" xfId="16339"/>
    <cellStyle name="Название 4 5 2" xfId="18443"/>
    <cellStyle name="Название 4 6" xfId="16340"/>
    <cellStyle name="Название 4 7" xfId="18438"/>
    <cellStyle name="Название 5" xfId="16341"/>
    <cellStyle name="Название 5 2" xfId="16342"/>
    <cellStyle name="Название 5 2 2" xfId="18445"/>
    <cellStyle name="Название 5 3" xfId="16343"/>
    <cellStyle name="Название 5 3 2" xfId="18446"/>
    <cellStyle name="Название 5 4" xfId="18444"/>
    <cellStyle name="Название 6" xfId="16344"/>
    <cellStyle name="Название 6 2" xfId="16345"/>
    <cellStyle name="Название 6 2 2" xfId="18448"/>
    <cellStyle name="Название 6 3" xfId="16346"/>
    <cellStyle name="Название 6 3 2" xfId="18449"/>
    <cellStyle name="Название 6 4" xfId="18447"/>
    <cellStyle name="Название 7" xfId="16347"/>
    <cellStyle name="Название 7 2" xfId="16348"/>
    <cellStyle name="Название 7 2 2" xfId="18451"/>
    <cellStyle name="Название 7 3" xfId="18450"/>
    <cellStyle name="Название 8" xfId="16349"/>
    <cellStyle name="Название 8 2" xfId="16350"/>
    <cellStyle name="Название 8 2 2" xfId="18453"/>
    <cellStyle name="Название 8 3" xfId="18452"/>
    <cellStyle name="Название 9" xfId="16351"/>
    <cellStyle name="Название 9 2" xfId="18454"/>
    <cellStyle name="Нейтральный" xfId="16352"/>
    <cellStyle name="Нейтральный 2" xfId="16353"/>
    <cellStyle name="Нейтральный 2 10" xfId="16354"/>
    <cellStyle name="Нейтральный 2 11" xfId="16355"/>
    <cellStyle name="Нейтральный 2 2" xfId="16356"/>
    <cellStyle name="Нейтральный 2 3" xfId="16357"/>
    <cellStyle name="Нейтральный 2 4" xfId="16358"/>
    <cellStyle name="Нейтральный 2 5" xfId="16359"/>
    <cellStyle name="Нейтральный 2 6" xfId="16360"/>
    <cellStyle name="Нейтральный 2 7" xfId="16361"/>
    <cellStyle name="Нейтральный 2 8" xfId="16362"/>
    <cellStyle name="Нейтральный 2 9" xfId="16363"/>
    <cellStyle name="Нейтральный 3" xfId="16364"/>
    <cellStyle name="Нейтральный 3 2" xfId="16365"/>
    <cellStyle name="Нейтральный 3 3" xfId="16366"/>
    <cellStyle name="Нейтральный 3 4" xfId="16367"/>
    <cellStyle name="Нейтральный 3 5" xfId="16368"/>
    <cellStyle name="Нейтральный 4" xfId="16369"/>
    <cellStyle name="Нейтральный 4 2" xfId="16370"/>
    <cellStyle name="Нейтральный 5" xfId="16371"/>
    <cellStyle name="Обычный" xfId="0" builtinId="0"/>
    <cellStyle name="Обычный 10" xfId="16372"/>
    <cellStyle name="Обычный 10 2" xfId="16373"/>
    <cellStyle name="Обычный 10 3" xfId="16374"/>
    <cellStyle name="Обычный 10 4" xfId="16375"/>
    <cellStyle name="Обычный 11" xfId="16376"/>
    <cellStyle name="Обычный 12" xfId="16377"/>
    <cellStyle name="Обычный 13" xfId="16378"/>
    <cellStyle name="Обычный 13 2" xfId="16379"/>
    <cellStyle name="Обычный 14" xfId="16380"/>
    <cellStyle name="Обычный 14 2" xfId="16381"/>
    <cellStyle name="Обычный 14 3" xfId="16382"/>
    <cellStyle name="Обычный 15" xfId="16383"/>
    <cellStyle name="Обычный 15 2" xfId="16384"/>
    <cellStyle name="Обычный 15 3" xfId="16385"/>
    <cellStyle name="Обычный 16" xfId="16386"/>
    <cellStyle name="Обычный 16 2" xfId="16387"/>
    <cellStyle name="Обычный 16 3" xfId="16388"/>
    <cellStyle name="Обычный 17" xfId="16389"/>
    <cellStyle name="Обычный 17 2" xfId="16390"/>
    <cellStyle name="Обычный 17 3" xfId="16391"/>
    <cellStyle name="Обычный 18" xfId="16392"/>
    <cellStyle name="Обычный 19" xfId="16393"/>
    <cellStyle name="Обычный 2" xfId="16394"/>
    <cellStyle name="Обычный 2 10" xfId="16395"/>
    <cellStyle name="Обычный 2 11" xfId="16396"/>
    <cellStyle name="Обычный 2 12" xfId="16397"/>
    <cellStyle name="Обычный 2 13" xfId="16398"/>
    <cellStyle name="Обычный 2 2" xfId="16399"/>
    <cellStyle name="Обычный 2 2 2" xfId="16400"/>
    <cellStyle name="Обычный 2 2 3" xfId="16401"/>
    <cellStyle name="Обычный 2 2 4" xfId="16402"/>
    <cellStyle name="Обычный 2 2 5" xfId="16403"/>
    <cellStyle name="Обычный 2 3" xfId="16404"/>
    <cellStyle name="Обычный 2 3 2" xfId="16405"/>
    <cellStyle name="Обычный 2 3 3" xfId="16406"/>
    <cellStyle name="Обычный 2 3 4" xfId="16407"/>
    <cellStyle name="Обычный 2 3 5" xfId="16408"/>
    <cellStyle name="Обычный 2 3 6" xfId="16409"/>
    <cellStyle name="Обычный 2 4" xfId="16410"/>
    <cellStyle name="Обычный 2 4 2" xfId="16411"/>
    <cellStyle name="Обычный 2 5" xfId="16412"/>
    <cellStyle name="Обычный 2 6" xfId="16413"/>
    <cellStyle name="Обычный 2 7" xfId="16414"/>
    <cellStyle name="Обычный 2 8" xfId="16415"/>
    <cellStyle name="Обычный 2 9" xfId="16416"/>
    <cellStyle name="Обычный 2_Dinyel model" xfId="16417"/>
    <cellStyle name="Обычный 20" xfId="16418"/>
    <cellStyle name="Обычный 21" xfId="16419"/>
    <cellStyle name="Обычный 22" xfId="16420"/>
    <cellStyle name="Обычный 23" xfId="16421"/>
    <cellStyle name="Обычный 24" xfId="16422"/>
    <cellStyle name="Обычный 25" xfId="16423"/>
    <cellStyle name="Обычный 26" xfId="16424"/>
    <cellStyle name="Обычный 27" xfId="16425"/>
    <cellStyle name="Обычный 28" xfId="16426"/>
    <cellStyle name="Обычный 29" xfId="16427"/>
    <cellStyle name="Обычный 3" xfId="16428"/>
    <cellStyle name="Обычный 3 2" xfId="16429"/>
    <cellStyle name="Обычный 3 2 2" xfId="16430"/>
    <cellStyle name="Обычный 3 2 3" xfId="16431"/>
    <cellStyle name="Обычный 3 2 4" xfId="16432"/>
    <cellStyle name="Обычный 3 3" xfId="16433"/>
    <cellStyle name="Обычный 3 3 2" xfId="16434"/>
    <cellStyle name="Обычный 3 3 3" xfId="16435"/>
    <cellStyle name="Обычный 3 3 4" xfId="16436"/>
    <cellStyle name="Обычный 3 4" xfId="16437"/>
    <cellStyle name="Обычный 3 4 2" xfId="16438"/>
    <cellStyle name="Обычный 3 4 3" xfId="16439"/>
    <cellStyle name="Обычный 3 4 4" xfId="16440"/>
    <cellStyle name="Обычный 3 5" xfId="16441"/>
    <cellStyle name="Обычный 3 6" xfId="16442"/>
    <cellStyle name="Обычный 3 6 2" xfId="16443"/>
    <cellStyle name="Обычный 3 7" xfId="16444"/>
    <cellStyle name="Обычный 3 8" xfId="16445"/>
    <cellStyle name="Обычный 3_2012-2011" xfId="16446"/>
    <cellStyle name="Обычный 30" xfId="16447"/>
    <cellStyle name="Обычный 31" xfId="16448"/>
    <cellStyle name="Обычный 32" xfId="16449"/>
    <cellStyle name="Обычный 33" xfId="16450"/>
    <cellStyle name="Обычный 34" xfId="16451"/>
    <cellStyle name="Обычный 35" xfId="16452"/>
    <cellStyle name="Обычный 35 2" xfId="16453"/>
    <cellStyle name="Обычный 36" xfId="16454"/>
    <cellStyle name="Обычный 37" xfId="16455"/>
    <cellStyle name="Обычный 38" xfId="16456"/>
    <cellStyle name="Обычный 38 2" xfId="18455"/>
    <cellStyle name="Обычный 39" xfId="16457"/>
    <cellStyle name="Обычный 39 2" xfId="18456"/>
    <cellStyle name="Обычный 4" xfId="16458"/>
    <cellStyle name="Обычный 4 2" xfId="16459"/>
    <cellStyle name="Обычный 4 2 2" xfId="16460"/>
    <cellStyle name="Обычный 4 2 2 2" xfId="16461"/>
    <cellStyle name="Обычный 4 2 3" xfId="16462"/>
    <cellStyle name="Обычный 4 2 4" xfId="16463"/>
    <cellStyle name="Обычный 4 2 5" xfId="16464"/>
    <cellStyle name="Обычный 4 3" xfId="16465"/>
    <cellStyle name="Обычный 4 3 2" xfId="16466"/>
    <cellStyle name="Обычный 4 4" xfId="16467"/>
    <cellStyle name="Обычный 4 5" xfId="16468"/>
    <cellStyle name="Обычный 4 6" xfId="16469"/>
    <cellStyle name="Обычный 4 7" xfId="16470"/>
    <cellStyle name="Обычный 4 8" xfId="16471"/>
    <cellStyle name="Обычный 4_Workings for KNGD 07&amp;08 FS_NUR" xfId="16472"/>
    <cellStyle name="Обычный 40" xfId="16473"/>
    <cellStyle name="Обычный 40 2" xfId="18457"/>
    <cellStyle name="Обычный 41" xfId="16474"/>
    <cellStyle name="Обычный 41 2" xfId="18458"/>
    <cellStyle name="Обычный 42" xfId="16475"/>
    <cellStyle name="Обычный 42 2" xfId="18459"/>
    <cellStyle name="Обычный 5" xfId="16476"/>
    <cellStyle name="Обычный 5 2" xfId="16477"/>
    <cellStyle name="Обычный 5 2 2" xfId="16478"/>
    <cellStyle name="Обычный 5 3" xfId="16479"/>
    <cellStyle name="Обычный 5 3 2" xfId="16480"/>
    <cellStyle name="Обычный 5 4" xfId="16481"/>
    <cellStyle name="Обычный 5 4 2" xfId="16482"/>
    <cellStyle name="Обычный 5 4 2 2" xfId="16483"/>
    <cellStyle name="Обычный 5 4 2 2 2" xfId="18462"/>
    <cellStyle name="Обычный 5 4 2 3" xfId="18461"/>
    <cellStyle name="Обычный 5 4 3" xfId="16484"/>
    <cellStyle name="Обычный 5 4 3 2" xfId="18463"/>
    <cellStyle name="Обычный 5 4 4" xfId="18460"/>
    <cellStyle name="Обычный 5 5" xfId="16485"/>
    <cellStyle name="Обычный 5 6" xfId="16486"/>
    <cellStyle name="Обычный 5 7" xfId="16487"/>
    <cellStyle name="Обычный 6" xfId="16488"/>
    <cellStyle name="Обычный 6 2" xfId="16489"/>
    <cellStyle name="Обычный 6 2 2" xfId="16490"/>
    <cellStyle name="Обычный 6 2 3" xfId="16491"/>
    <cellStyle name="Обычный 6 2 4" xfId="16492"/>
    <cellStyle name="Обычный 6 2 5" xfId="16493"/>
    <cellStyle name="Обычный 6 3" xfId="16494"/>
    <cellStyle name="Обычный 6 3 2" xfId="16495"/>
    <cellStyle name="Обычный 6 4" xfId="16496"/>
    <cellStyle name="Обычный 6 5" xfId="16497"/>
    <cellStyle name="Обычный 6 6" xfId="16498"/>
    <cellStyle name="Обычный 6 7" xfId="16499"/>
    <cellStyle name="Обычный 7" xfId="16500"/>
    <cellStyle name="Обычный 7 2" xfId="16501"/>
    <cellStyle name="Обычный 7 3" xfId="16502"/>
    <cellStyle name="Обычный 7 4" xfId="16503"/>
    <cellStyle name="Обычный 7 5" xfId="16504"/>
    <cellStyle name="Обычный 8" xfId="16505"/>
    <cellStyle name="Обычный 8 2" xfId="16506"/>
    <cellStyle name="Обычный 8 3" xfId="16507"/>
    <cellStyle name="Обычный 8 4" xfId="16508"/>
    <cellStyle name="Обычный 8 5" xfId="16509"/>
    <cellStyle name="Обычный 9" xfId="16510"/>
    <cellStyle name="Обычный 9 2" xfId="16511"/>
    <cellStyle name="Обычный 9 3" xfId="16512"/>
    <cellStyle name="Обычный 9 4" xfId="16513"/>
    <cellStyle name="Открывавшаяся гиперссылка 10" xfId="16514"/>
    <cellStyle name="Открывавшаяся гиперссылка 11" xfId="16515"/>
    <cellStyle name="Открывавшаяся гиперссылка 12" xfId="16516"/>
    <cellStyle name="Открывавшаяся гиперссылка 13" xfId="16517"/>
    <cellStyle name="Открывавшаяся гиперссылка 14" xfId="16518"/>
    <cellStyle name="Открывавшаяся гиперссылка 15" xfId="16519"/>
    <cellStyle name="Открывавшаяся гиперссылка 16" xfId="16520"/>
    <cellStyle name="Открывавшаяся гиперссылка 17" xfId="16521"/>
    <cellStyle name="Открывавшаяся гиперссылка 18" xfId="16522"/>
    <cellStyle name="Открывавшаяся гиперссылка 19" xfId="16523"/>
    <cellStyle name="Открывавшаяся гиперссылка 2" xfId="16524"/>
    <cellStyle name="Открывавшаяся гиперссылка 2 2" xfId="16525"/>
    <cellStyle name="Открывавшаяся гиперссылка 2 3" xfId="16526"/>
    <cellStyle name="Открывавшаяся гиперссылка 20" xfId="16527"/>
    <cellStyle name="Открывавшаяся гиперссылка 21" xfId="16528"/>
    <cellStyle name="Открывавшаяся гиперссылка 22" xfId="16529"/>
    <cellStyle name="Открывавшаяся гиперссылка 23" xfId="16530"/>
    <cellStyle name="Открывавшаяся гиперссылка 24" xfId="16531"/>
    <cellStyle name="Открывавшаяся гиперссылка 25" xfId="16532"/>
    <cellStyle name="Открывавшаяся гиперссылка 26" xfId="16533"/>
    <cellStyle name="Открывавшаяся гиперссылка 27" xfId="16534"/>
    <cellStyle name="Открывавшаяся гиперссылка 28" xfId="16535"/>
    <cellStyle name="Открывавшаяся гиперссылка 29" xfId="16536"/>
    <cellStyle name="Открывавшаяся гиперссылка 3" xfId="16537"/>
    <cellStyle name="Открывавшаяся гиперссылка 3 2" xfId="16538"/>
    <cellStyle name="Открывавшаяся гиперссылка 30" xfId="16539"/>
    <cellStyle name="Открывавшаяся гиперссылка 31" xfId="16540"/>
    <cellStyle name="Открывавшаяся гиперссылка 32" xfId="16541"/>
    <cellStyle name="Открывавшаяся гиперссылка 33" xfId="16542"/>
    <cellStyle name="Открывавшаяся гиперссылка 34" xfId="16543"/>
    <cellStyle name="Открывавшаяся гиперссылка 35" xfId="16544"/>
    <cellStyle name="Открывавшаяся гиперссылка 36" xfId="16545"/>
    <cellStyle name="Открывавшаяся гиперссылка 37" xfId="16546"/>
    <cellStyle name="Открывавшаяся гиперссылка 38" xfId="16547"/>
    <cellStyle name="Открывавшаяся гиперссылка 4" xfId="16548"/>
    <cellStyle name="Открывавшаяся гиперссылка 47" xfId="16549"/>
    <cellStyle name="Открывавшаяся гиперссылка 49" xfId="16550"/>
    <cellStyle name="Открывавшаяся гиперссылка 5" xfId="16551"/>
    <cellStyle name="Открывавшаяся гиперссылка 6" xfId="16552"/>
    <cellStyle name="Открывавшаяся гиперссылка 7" xfId="16553"/>
    <cellStyle name="Открывавшаяся гиперссылка 8" xfId="16554"/>
    <cellStyle name="Открывавшаяся гиперссылка 9" xfId="16555"/>
    <cellStyle name="Плохой" xfId="16556"/>
    <cellStyle name="Плохой 2" xfId="16557"/>
    <cellStyle name="Плохой 2 10" xfId="16558"/>
    <cellStyle name="Плохой 2 11" xfId="16559"/>
    <cellStyle name="Плохой 2 2" xfId="16560"/>
    <cellStyle name="Плохой 2 3" xfId="16561"/>
    <cellStyle name="Плохой 2 4" xfId="16562"/>
    <cellStyle name="Плохой 2 5" xfId="16563"/>
    <cellStyle name="Плохой 2 6" xfId="16564"/>
    <cellStyle name="Плохой 2 7" xfId="16565"/>
    <cellStyle name="Плохой 2 8" xfId="16566"/>
    <cellStyle name="Плохой 2 9" xfId="16567"/>
    <cellStyle name="Плохой 3" xfId="16568"/>
    <cellStyle name="Плохой 3 2" xfId="16569"/>
    <cellStyle name="Плохой 3 3" xfId="16570"/>
    <cellStyle name="Плохой 3 4" xfId="16571"/>
    <cellStyle name="Плохой 3 5" xfId="16572"/>
    <cellStyle name="Плохой 4" xfId="16573"/>
    <cellStyle name="Плохой 4 2" xfId="16574"/>
    <cellStyle name="Плохой 5" xfId="16575"/>
    <cellStyle name="Пояснение" xfId="16576"/>
    <cellStyle name="Пояснение 2" xfId="16577"/>
    <cellStyle name="Пояснение 2 10" xfId="16578"/>
    <cellStyle name="Пояснение 2 11" xfId="16579"/>
    <cellStyle name="Пояснение 2 2" xfId="16580"/>
    <cellStyle name="Пояснение 2 3" xfId="16581"/>
    <cellStyle name="Пояснение 2 4" xfId="16582"/>
    <cellStyle name="Пояснение 2 5" xfId="16583"/>
    <cellStyle name="Пояснение 2 6" xfId="16584"/>
    <cellStyle name="Пояснение 2 7" xfId="16585"/>
    <cellStyle name="Пояснение 2 8" xfId="16586"/>
    <cellStyle name="Пояснение 2 9" xfId="16587"/>
    <cellStyle name="Пояснение 3" xfId="16588"/>
    <cellStyle name="Пояснение 3 2" xfId="16589"/>
    <cellStyle name="Пояснение 3 3" xfId="16590"/>
    <cellStyle name="Пояснение 3 4" xfId="16591"/>
    <cellStyle name="Пояснение 3 5" xfId="16592"/>
    <cellStyle name="Пояснение 4" xfId="16593"/>
    <cellStyle name="Пояснение 4 2" xfId="16594"/>
    <cellStyle name="Пояснение 5" xfId="16595"/>
    <cellStyle name="Примечание" xfId="16596"/>
    <cellStyle name="Примечание 2" xfId="16597"/>
    <cellStyle name="Примечание 2 10" xfId="16598"/>
    <cellStyle name="Примечание 2 11" xfId="16599"/>
    <cellStyle name="Примечание 2 12" xfId="16600"/>
    <cellStyle name="Примечание 2 13" xfId="16601"/>
    <cellStyle name="Примечание 2 13 2" xfId="18465"/>
    <cellStyle name="Примечание 2 14" xfId="18464"/>
    <cellStyle name="Примечание 2 2" xfId="16602"/>
    <cellStyle name="Примечание 2 2 2" xfId="16603"/>
    <cellStyle name="Примечание 2 2 3" xfId="16604"/>
    <cellStyle name="Примечание 2 3" xfId="16605"/>
    <cellStyle name="Примечание 2 3 2" xfId="16606"/>
    <cellStyle name="Примечание 2 3 3" xfId="16607"/>
    <cellStyle name="Примечание 2 4" xfId="16608"/>
    <cellStyle name="Примечание 2 4 2" xfId="16609"/>
    <cellStyle name="Примечание 2 4 3" xfId="16610"/>
    <cellStyle name="Примечание 2 5" xfId="16611"/>
    <cellStyle name="Примечание 2 5 2" xfId="16612"/>
    <cellStyle name="Примечание 2 5 3" xfId="16613"/>
    <cellStyle name="Примечание 2 6" xfId="16614"/>
    <cellStyle name="Примечание 2 6 2" xfId="16615"/>
    <cellStyle name="Примечание 2 6 3" xfId="16616"/>
    <cellStyle name="Примечание 2 7" xfId="16617"/>
    <cellStyle name="Примечание 2 7 2" xfId="16618"/>
    <cellStyle name="Примечание 2 7 3" xfId="16619"/>
    <cellStyle name="Примечание 2 8" xfId="16620"/>
    <cellStyle name="Примечание 2 8 2" xfId="16621"/>
    <cellStyle name="Примечание 2 8 3" xfId="16622"/>
    <cellStyle name="Примечание 2 9" xfId="16623"/>
    <cellStyle name="Примечание 3" xfId="16624"/>
    <cellStyle name="Примечание 3 2" xfId="16625"/>
    <cellStyle name="Примечание 3 3" xfId="16626"/>
    <cellStyle name="Примечание 3 4" xfId="16627"/>
    <cellStyle name="Примечание 3 5" xfId="16628"/>
    <cellStyle name="Примечание 3 6" xfId="18466"/>
    <cellStyle name="Примечание 4" xfId="16629"/>
    <cellStyle name="Примечание 4 2" xfId="16630"/>
    <cellStyle name="Примечание 4 3" xfId="16631"/>
    <cellStyle name="Примечание 4 4" xfId="16632"/>
    <cellStyle name="Примечание 5" xfId="16633"/>
    <cellStyle name="Примечание 5 2" xfId="16634"/>
    <cellStyle name="Примечание 6" xfId="16635"/>
    <cellStyle name="Примечание 7" xfId="16636"/>
    <cellStyle name="Проверка" xfId="16637"/>
    <cellStyle name="Процентный" xfId="2" builtinId="5"/>
    <cellStyle name="Процентный 10" xfId="16638"/>
    <cellStyle name="Процентный 2" xfId="16639"/>
    <cellStyle name="Процентный 2 2" xfId="16640"/>
    <cellStyle name="Процентный 2 2 2" xfId="16641"/>
    <cellStyle name="Процентный 2 2 3" xfId="16642"/>
    <cellStyle name="Процентный 2 2 4" xfId="16643"/>
    <cellStyle name="Процентный 2 2 5" xfId="16644"/>
    <cellStyle name="Процентный 2 3" xfId="16645"/>
    <cellStyle name="Процентный 2 3 2" xfId="16646"/>
    <cellStyle name="Процентный 2 4" xfId="16647"/>
    <cellStyle name="Процентный 2 4 2" xfId="16648"/>
    <cellStyle name="Процентный 2 5" xfId="16649"/>
    <cellStyle name="Процентный 2 6" xfId="16650"/>
    <cellStyle name="Процентный 2 7" xfId="16651"/>
    <cellStyle name="Процентный 2 8" xfId="16652"/>
    <cellStyle name="Процентный 2 9" xfId="16653"/>
    <cellStyle name="Процентный 3" xfId="16654"/>
    <cellStyle name="Процентный 3 2" xfId="16655"/>
    <cellStyle name="Процентный 3 3" xfId="16656"/>
    <cellStyle name="Процентный 3 4" xfId="16657"/>
    <cellStyle name="Процентный 3 5" xfId="16658"/>
    <cellStyle name="Процентный 4" xfId="16659"/>
    <cellStyle name="Процентный 4 2" xfId="16660"/>
    <cellStyle name="Процентный 4 2 2" xfId="16661"/>
    <cellStyle name="Процентный 4 3" xfId="16662"/>
    <cellStyle name="Процентный 4 3 2" xfId="16663"/>
    <cellStyle name="Процентный 4 4" xfId="16664"/>
    <cellStyle name="Процентный 4 4 2" xfId="16665"/>
    <cellStyle name="Процентный 4 5" xfId="16666"/>
    <cellStyle name="Процентный 4 5 2" xfId="16667"/>
    <cellStyle name="Процентный 4 6" xfId="16668"/>
    <cellStyle name="Процентный 4 6 2" xfId="16669"/>
    <cellStyle name="Процентный 4 7" xfId="16670"/>
    <cellStyle name="Процентный 4 8" xfId="16671"/>
    <cellStyle name="Процентный 4 9" xfId="16672"/>
    <cellStyle name="Процентный 5" xfId="16673"/>
    <cellStyle name="Процентный 5 2" xfId="16674"/>
    <cellStyle name="Процентный 5 2 2" xfId="16675"/>
    <cellStyle name="Процентный 5 3" xfId="16676"/>
    <cellStyle name="Процентный 5 3 2" xfId="16677"/>
    <cellStyle name="Процентный 5 4" xfId="16678"/>
    <cellStyle name="Процентный 5 4 2" xfId="16679"/>
    <cellStyle name="Процентный 5 5" xfId="16680"/>
    <cellStyle name="Процентный 5 5 2" xfId="16681"/>
    <cellStyle name="Процентный 5 6" xfId="16682"/>
    <cellStyle name="Процентный 6" xfId="16683"/>
    <cellStyle name="Процентный 6 2" xfId="16684"/>
    <cellStyle name="Процентный 7" xfId="16685"/>
    <cellStyle name="Процентный 8" xfId="16686"/>
    <cellStyle name="Процентный 9" xfId="16687"/>
    <cellStyle name="Связанная ячейка" xfId="16688"/>
    <cellStyle name="Связанная ячейка 2" xfId="16689"/>
    <cellStyle name="Связанная ячейка 2 10" xfId="16690"/>
    <cellStyle name="Связанная ячейка 2 11" xfId="16691"/>
    <cellStyle name="Связанная ячейка 2 2" xfId="16692"/>
    <cellStyle name="Связанная ячейка 2 3" xfId="16693"/>
    <cellStyle name="Связанная ячейка 2 4" xfId="16694"/>
    <cellStyle name="Связанная ячейка 2 5" xfId="16695"/>
    <cellStyle name="Связанная ячейка 2 6" xfId="16696"/>
    <cellStyle name="Связанная ячейка 2 7" xfId="16697"/>
    <cellStyle name="Связанная ячейка 2 8" xfId="16698"/>
    <cellStyle name="Связанная ячейка 2 9" xfId="16699"/>
    <cellStyle name="Связанная ячейка 3" xfId="16700"/>
    <cellStyle name="Связанная ячейка 3 2" xfId="16701"/>
    <cellStyle name="Связанная ячейка 3 3" xfId="16702"/>
    <cellStyle name="Связанная ячейка 3 4" xfId="16703"/>
    <cellStyle name="Связанная ячейка 3 5" xfId="16704"/>
    <cellStyle name="Связанная ячейка 4" xfId="16705"/>
    <cellStyle name="Связанная ячейка 4 2" xfId="16706"/>
    <cellStyle name="Связанная ячейка 5" xfId="16707"/>
    <cellStyle name="Стиль 1" xfId="16708"/>
    <cellStyle name="Стиль 1 2" xfId="16709"/>
    <cellStyle name="Стиль 1 2 2" xfId="16710"/>
    <cellStyle name="Стиль 1 2 3" xfId="16711"/>
    <cellStyle name="Стиль 1 3" xfId="16712"/>
    <cellStyle name="Стиль 1 3 2" xfId="16713"/>
    <cellStyle name="Стиль 1 4" xfId="16714"/>
    <cellStyle name="Стиль 1 5" xfId="16715"/>
    <cellStyle name="Стиль 1_Repayments_ALB" xfId="16716"/>
    <cellStyle name="Стиль 2" xfId="16717"/>
    <cellStyle name="Стиль 2 2" xfId="16718"/>
    <cellStyle name="Стиль 2 3" xfId="16719"/>
    <cellStyle name="Стиль 2 4" xfId="16720"/>
    <cellStyle name="Стиль 2 5" xfId="16721"/>
    <cellStyle name="Стиль 2 6" xfId="16722"/>
    <cellStyle name="Стиль 3" xfId="16723"/>
    <cellStyle name="Стиль 3 2" xfId="16724"/>
    <cellStyle name="Стиль 3 3" xfId="16725"/>
    <cellStyle name="Стиль 3 4" xfId="16726"/>
    <cellStyle name="Стиль 3 5" xfId="16727"/>
    <cellStyle name="Стиль 4" xfId="16728"/>
    <cellStyle name="Стиль 4 2" xfId="16729"/>
    <cellStyle name="Стиль 4 3" xfId="16730"/>
    <cellStyle name="Стиль_названий" xfId="16731"/>
    <cellStyle name="Строка нечётная" xfId="16732"/>
    <cellStyle name="Строка нечётная 2" xfId="16733"/>
    <cellStyle name="Строка нечётная 2 2" xfId="16734"/>
    <cellStyle name="Строка нечётная 2 2 2" xfId="18469"/>
    <cellStyle name="Строка нечётная 2 3" xfId="16735"/>
    <cellStyle name="Строка нечётная 2 3 2" xfId="18470"/>
    <cellStyle name="Строка нечётная 2 4" xfId="18468"/>
    <cellStyle name="Строка нечётная 3" xfId="16736"/>
    <cellStyle name="Строка нечётная 3 2" xfId="18471"/>
    <cellStyle name="Строка нечётная 4" xfId="18467"/>
    <cellStyle name="Строка чётная" xfId="16737"/>
    <cellStyle name="Строка чётная 2" xfId="16738"/>
    <cellStyle name="Строка чётная 2 2" xfId="16739"/>
    <cellStyle name="Строка чётная 2 2 2" xfId="18474"/>
    <cellStyle name="Строка чётная 2 3" xfId="16740"/>
    <cellStyle name="Строка чётная 2 3 2" xfId="18475"/>
    <cellStyle name="Строка чётная 2 4" xfId="18473"/>
    <cellStyle name="Строка чётная 3" xfId="16741"/>
    <cellStyle name="Строка чётная 3 2" xfId="18476"/>
    <cellStyle name="Строка чётная 4" xfId="18472"/>
    <cellStyle name="Текст предупреждения" xfId="16742"/>
    <cellStyle name="Текст предупреждения 2" xfId="16743"/>
    <cellStyle name="Текст предупреждения 2 10" xfId="16744"/>
    <cellStyle name="Текст предупреждения 2 11" xfId="16745"/>
    <cellStyle name="Текст предупреждения 2 2" xfId="16746"/>
    <cellStyle name="Текст предупреждения 2 3" xfId="16747"/>
    <cellStyle name="Текст предупреждения 2 4" xfId="16748"/>
    <cellStyle name="Текст предупреждения 2 5" xfId="16749"/>
    <cellStyle name="Текст предупреждения 2 6" xfId="16750"/>
    <cellStyle name="Текст предупреждения 2 7" xfId="16751"/>
    <cellStyle name="Текст предупреждения 2 8" xfId="16752"/>
    <cellStyle name="Текст предупреждения 2 9" xfId="16753"/>
    <cellStyle name="Текст предупреждения 3" xfId="16754"/>
    <cellStyle name="Текст предупреждения 3 2" xfId="16755"/>
    <cellStyle name="Текст предупреждения 3 3" xfId="16756"/>
    <cellStyle name="Текст предупреждения 3 4" xfId="16757"/>
    <cellStyle name="Текст предупреждения 3 5" xfId="16758"/>
    <cellStyle name="Текст предупреждения 4" xfId="16759"/>
    <cellStyle name="Текст предупреждения 4 2" xfId="16760"/>
    <cellStyle name="Текст предупреждения 5" xfId="16761"/>
    <cellStyle name="Тысячи" xfId="16762"/>
    <cellStyle name="Тысячи (0)" xfId="16763"/>
    <cellStyle name="Тысячи (0) 2" xfId="16764"/>
    <cellStyle name="Тысячи (0) 2 2" xfId="18479"/>
    <cellStyle name="Тысячи (0) 3" xfId="18478"/>
    <cellStyle name="тысячи (000)" xfId="16765"/>
    <cellStyle name="тысячи (000) 2" xfId="16766"/>
    <cellStyle name="тысячи (000) 2 2" xfId="18481"/>
    <cellStyle name="тысячи (000) 3" xfId="18480"/>
    <cellStyle name="Тысячи [0]" xfId="16767"/>
    <cellStyle name="Тысячи [0] 2" xfId="16768"/>
    <cellStyle name="Тысячи [0] 2 2" xfId="16769"/>
    <cellStyle name="Тысячи [0] 3" xfId="16770"/>
    <cellStyle name="Тысячи [0] 3 2" xfId="16771"/>
    <cellStyle name="Тысячи [0] 4" xfId="16772"/>
    <cellStyle name="Тысячи [0] 5" xfId="16773"/>
    <cellStyle name="Тысячи [0] 6" xfId="16774"/>
    <cellStyle name="Тысячи [0] 7" xfId="16775"/>
    <cellStyle name="Тысячи [0] 8" xfId="16776"/>
    <cellStyle name="Тысячи [0]_NEW_PR" xfId="16777"/>
    <cellStyle name="Тысячи 2" xfId="16778"/>
    <cellStyle name="Тысячи 2 2" xfId="18482"/>
    <cellStyle name="Тысячи 3" xfId="18477"/>
    <cellStyle name="Тысячи_ прибыль " xfId="16779"/>
    <cellStyle name="ҮЂғҺ‹Һ‚ҺЉ1" xfId="16780"/>
    <cellStyle name="ҮЂғҺ‹Һ‚ҺЉ1 2" xfId="16781"/>
    <cellStyle name="ҮЂғҺ‹Һ‚ҺЉ2" xfId="16782"/>
    <cellStyle name="ҮЂғҺ‹Һ‚ҺЉ2 2" xfId="16783"/>
    <cellStyle name="ФИКСИРОВАННЫЙ" xfId="16784"/>
    <cellStyle name="Финансовый [0]" xfId="1" builtinId="6"/>
    <cellStyle name="Финансовый [0] 2" xfId="16785"/>
    <cellStyle name="Финансовый [0] 2 2" xfId="16786"/>
    <cellStyle name="Финансовый [0] 2 3" xfId="16787"/>
    <cellStyle name="Финансовый [0] 3" xfId="16788"/>
    <cellStyle name="Финансовый [0] 3 2" xfId="16789"/>
    <cellStyle name="Финансовый [0] 4" xfId="16790"/>
    <cellStyle name="Финансовый [0] 4 2" xfId="16791"/>
    <cellStyle name="Финансовый [0] 4 2 2" xfId="16792"/>
    <cellStyle name="Финансовый [0] 4 3" xfId="16793"/>
    <cellStyle name="Финансовый [0] 4 3 2" xfId="16794"/>
    <cellStyle name="Финансовый [0] 4 4" xfId="16795"/>
    <cellStyle name="Финансовый [0] 4 4 2" xfId="16796"/>
    <cellStyle name="Финансовый [0] 4 5" xfId="16797"/>
    <cellStyle name="Финансовый [0] 4 5 2" xfId="16798"/>
    <cellStyle name="Финансовый [0] 4 6" xfId="16799"/>
    <cellStyle name="Финансовый 10" xfId="16800"/>
    <cellStyle name="Финансовый 10 2" xfId="16801"/>
    <cellStyle name="Финансовый 10 3" xfId="16802"/>
    <cellStyle name="Финансовый 10 4" xfId="16803"/>
    <cellStyle name="Финансовый 10 5" xfId="16804"/>
    <cellStyle name="Финансовый 11" xfId="16805"/>
    <cellStyle name="Финансовый 11 10" xfId="16806"/>
    <cellStyle name="Финансовый 11 2" xfId="16807"/>
    <cellStyle name="Финансовый 11 2 2" xfId="16808"/>
    <cellStyle name="Финансовый 11 2 3" xfId="16809"/>
    <cellStyle name="Финансовый 11 3" xfId="16810"/>
    <cellStyle name="Финансовый 11 3 2" xfId="16811"/>
    <cellStyle name="Финансовый 11 4" xfId="16812"/>
    <cellStyle name="Финансовый 11 4 2" xfId="16813"/>
    <cellStyle name="Финансовый 11 5" xfId="16814"/>
    <cellStyle name="Финансовый 11 5 2" xfId="16815"/>
    <cellStyle name="Финансовый 11 6" xfId="16816"/>
    <cellStyle name="Финансовый 11 6 2" xfId="16817"/>
    <cellStyle name="Финансовый 11 7" xfId="16818"/>
    <cellStyle name="Финансовый 11 8" xfId="16819"/>
    <cellStyle name="Финансовый 11 9" xfId="16820"/>
    <cellStyle name="Финансовый 12" xfId="16821"/>
    <cellStyle name="Финансовый 12 10" xfId="16822"/>
    <cellStyle name="Финансовый 12 2" xfId="16823"/>
    <cellStyle name="Финансовый 12 2 2" xfId="16824"/>
    <cellStyle name="Финансовый 12 2 3" xfId="16825"/>
    <cellStyle name="Финансовый 12 3" xfId="16826"/>
    <cellStyle name="Финансовый 12 3 2" xfId="16827"/>
    <cellStyle name="Финансовый 12 4" xfId="16828"/>
    <cellStyle name="Финансовый 12 4 2" xfId="16829"/>
    <cellStyle name="Финансовый 12 5" xfId="16830"/>
    <cellStyle name="Финансовый 12 5 2" xfId="16831"/>
    <cellStyle name="Финансовый 12 6" xfId="16832"/>
    <cellStyle name="Финансовый 12 6 2" xfId="16833"/>
    <cellStyle name="Финансовый 12 7" xfId="16834"/>
    <cellStyle name="Финансовый 12 8" xfId="16835"/>
    <cellStyle name="Финансовый 12 9" xfId="16836"/>
    <cellStyle name="Финансовый 13" xfId="16837"/>
    <cellStyle name="Финансовый 13 2" xfId="16838"/>
    <cellStyle name="Финансовый 13 2 2" xfId="16839"/>
    <cellStyle name="Финансовый 13 3" xfId="16840"/>
    <cellStyle name="Финансовый 13 4" xfId="16841"/>
    <cellStyle name="Финансовый 13 5" xfId="16842"/>
    <cellStyle name="Финансовый 13 6" xfId="16843"/>
    <cellStyle name="Финансовый 13 7" xfId="16844"/>
    <cellStyle name="Финансовый 13 8" xfId="16845"/>
    <cellStyle name="Финансовый 13 9" xfId="16846"/>
    <cellStyle name="Финансовый 14" xfId="16847"/>
    <cellStyle name="Финансовый 14 2" xfId="16848"/>
    <cellStyle name="Финансовый 14 3" xfId="16849"/>
    <cellStyle name="Финансовый 14 4" xfId="16850"/>
    <cellStyle name="Финансовый 15" xfId="16851"/>
    <cellStyle name="Финансовый 15 2" xfId="16852"/>
    <cellStyle name="Финансовый 15 3" xfId="16853"/>
    <cellStyle name="Финансовый 15 4" xfId="16854"/>
    <cellStyle name="Финансовый 15 5" xfId="16855"/>
    <cellStyle name="Финансовый 16" xfId="16856"/>
    <cellStyle name="Финансовый 17" xfId="16857"/>
    <cellStyle name="Финансовый 18" xfId="16858"/>
    <cellStyle name="Финансовый 19" xfId="16859"/>
    <cellStyle name="Финансовый 2" xfId="16860"/>
    <cellStyle name="Финансовый 2 2" xfId="16861"/>
    <cellStyle name="Финансовый 2 2 2" xfId="16862"/>
    <cellStyle name="Финансовый 2 2 2 2" xfId="16863"/>
    <cellStyle name="Финансовый 2 2 3" xfId="16864"/>
    <cellStyle name="Финансовый 2 2 3 2" xfId="16865"/>
    <cellStyle name="Финансовый 2 2 4" xfId="16866"/>
    <cellStyle name="Финансовый 2 2 5" xfId="16867"/>
    <cellStyle name="Финансовый 2 2 6" xfId="16868"/>
    <cellStyle name="Финансовый 2 2 7" xfId="16869"/>
    <cellStyle name="Финансовый 2 3" xfId="16870"/>
    <cellStyle name="Финансовый 2 3 2" xfId="16871"/>
    <cellStyle name="Финансовый 2 4" xfId="16872"/>
    <cellStyle name="Финансовый 2 4 2" xfId="16873"/>
    <cellStyle name="Финансовый 2 5" xfId="16874"/>
    <cellStyle name="Финансовый 2 6" xfId="16875"/>
    <cellStyle name="Финансовый 2 7" xfId="16876"/>
    <cellStyle name="Финансовый 20" xfId="16877"/>
    <cellStyle name="Финансовый 21" xfId="16878"/>
    <cellStyle name="Финансовый 22" xfId="16879"/>
    <cellStyle name="Финансовый 23" xfId="16880"/>
    <cellStyle name="Финансовый 24" xfId="16881"/>
    <cellStyle name="Финансовый 24 2" xfId="16882"/>
    <cellStyle name="Финансовый 25" xfId="16883"/>
    <cellStyle name="Финансовый 26" xfId="16884"/>
    <cellStyle name="Финансовый 27" xfId="16885"/>
    <cellStyle name="Финансовый 28" xfId="16886"/>
    <cellStyle name="Финансовый 28 2" xfId="18483"/>
    <cellStyle name="Финансовый 29" xfId="16887"/>
    <cellStyle name="Финансовый 29 2" xfId="18484"/>
    <cellStyle name="Финансовый 3" xfId="16888"/>
    <cellStyle name="Финансовый 3 2" xfId="16889"/>
    <cellStyle name="Финансовый 3 2 2" xfId="16890"/>
    <cellStyle name="Финансовый 3 2 3" xfId="16891"/>
    <cellStyle name="Финансовый 3 3" xfId="16892"/>
    <cellStyle name="Финансовый 3 3 2" xfId="16893"/>
    <cellStyle name="Финансовый 3 4" xfId="16894"/>
    <cellStyle name="Финансовый 3 4 2" xfId="16895"/>
    <cellStyle name="Финансовый 3 5" xfId="16896"/>
    <cellStyle name="Финансовый 3 5 2" xfId="16897"/>
    <cellStyle name="Финансовый 3 6" xfId="16898"/>
    <cellStyle name="Финансовый 3 7" xfId="16899"/>
    <cellStyle name="Финансовый 30" xfId="16900"/>
    <cellStyle name="Финансовый 30 2" xfId="18485"/>
    <cellStyle name="Финансовый 31" xfId="16901"/>
    <cellStyle name="Финансовый 31 2" xfId="18486"/>
    <cellStyle name="Финансовый 32" xfId="16902"/>
    <cellStyle name="Финансовый 32 2" xfId="18487"/>
    <cellStyle name="Финансовый 4" xfId="16903"/>
    <cellStyle name="Финансовый 4 2" xfId="16904"/>
    <cellStyle name="Финансовый 4 2 2" xfId="16905"/>
    <cellStyle name="Финансовый 4 3" xfId="16906"/>
    <cellStyle name="Финансовый 4 4" xfId="16907"/>
    <cellStyle name="Финансовый 4 5" xfId="16908"/>
    <cellStyle name="Финансовый 5" xfId="16909"/>
    <cellStyle name="Финансовый 5 2" xfId="16910"/>
    <cellStyle name="Финансовый 5 3" xfId="16911"/>
    <cellStyle name="Финансовый 5 4" xfId="16912"/>
    <cellStyle name="Финансовый 5 5" xfId="16913"/>
    <cellStyle name="Финансовый 6" xfId="16914"/>
    <cellStyle name="Финансовый 6 2" xfId="16915"/>
    <cellStyle name="Финансовый 6 2 2" xfId="16916"/>
    <cellStyle name="Финансовый 6 3" xfId="16917"/>
    <cellStyle name="Финансовый 6 4" xfId="16918"/>
    <cellStyle name="Финансовый 6 5" xfId="16919"/>
    <cellStyle name="Финансовый 7" xfId="16920"/>
    <cellStyle name="Финансовый 7 2" xfId="16921"/>
    <cellStyle name="Финансовый 7 3" xfId="16922"/>
    <cellStyle name="Финансовый 7 4" xfId="16923"/>
    <cellStyle name="Финансовый 7 5" xfId="16924"/>
    <cellStyle name="Финансовый 8" xfId="16925"/>
    <cellStyle name="Финансовый 8 2" xfId="16926"/>
    <cellStyle name="Финансовый 8 3" xfId="16927"/>
    <cellStyle name="Финансовый 8 4" xfId="16928"/>
    <cellStyle name="Финансовый 8 5" xfId="16929"/>
    <cellStyle name="Финансовый 9" xfId="16930"/>
    <cellStyle name="Финансовый 9 2" xfId="16931"/>
    <cellStyle name="Финансовый 9 3" xfId="16932"/>
    <cellStyle name="Финансовый 9 4" xfId="16933"/>
    <cellStyle name="Финансовый 9 5" xfId="16934"/>
    <cellStyle name="Хороший" xfId="16935"/>
    <cellStyle name="Хороший 2" xfId="16936"/>
    <cellStyle name="Хороший 2 10" xfId="16937"/>
    <cellStyle name="Хороший 2 11" xfId="16938"/>
    <cellStyle name="Хороший 2 2" xfId="16939"/>
    <cellStyle name="Хороший 2 3" xfId="16940"/>
    <cellStyle name="Хороший 2 4" xfId="16941"/>
    <cellStyle name="Хороший 2 5" xfId="16942"/>
    <cellStyle name="Хороший 2 6" xfId="16943"/>
    <cellStyle name="Хороший 2 7" xfId="16944"/>
    <cellStyle name="Хороший 2 8" xfId="16945"/>
    <cellStyle name="Хороший 2 9" xfId="16946"/>
    <cellStyle name="Хороший 3" xfId="16947"/>
    <cellStyle name="Хороший 3 2" xfId="16948"/>
    <cellStyle name="Хороший 3 3" xfId="16949"/>
    <cellStyle name="Хороший 3 4" xfId="16950"/>
    <cellStyle name="Хороший 3 5" xfId="16951"/>
    <cellStyle name="Хороший 4" xfId="16952"/>
    <cellStyle name="Хороший 4 2" xfId="16953"/>
    <cellStyle name="Хороший 5" xfId="16954"/>
    <cellStyle name="Цена" xfId="16955"/>
    <cellStyle name="Цена 10" xfId="16956"/>
    <cellStyle name="Цена 11" xfId="18488"/>
    <cellStyle name="Цена 2" xfId="16957"/>
    <cellStyle name="Цена 2 2" xfId="16958"/>
    <cellStyle name="Цена 2 2 2" xfId="16959"/>
    <cellStyle name="Цена 2 2 2 2" xfId="16960"/>
    <cellStyle name="Цена 2 2 2 2 2" xfId="18492"/>
    <cellStyle name="Цена 2 2 2 3" xfId="16961"/>
    <cellStyle name="Цена 2 2 2 3 2" xfId="18493"/>
    <cellStyle name="Цена 2 2 2 4" xfId="18491"/>
    <cellStyle name="Цена 2 2 3" xfId="16962"/>
    <cellStyle name="Цена 2 2 3 2" xfId="18494"/>
    <cellStyle name="Цена 2 2 4" xfId="16963"/>
    <cellStyle name="Цена 2 2 4 2" xfId="18495"/>
    <cellStyle name="Цена 2 2 5" xfId="18490"/>
    <cellStyle name="Цена 2 3" xfId="16964"/>
    <cellStyle name="Цена 2 3 2" xfId="16965"/>
    <cellStyle name="Цена 2 3 2 2" xfId="18497"/>
    <cellStyle name="Цена 2 3 3" xfId="16966"/>
    <cellStyle name="Цена 2 3 3 2" xfId="18498"/>
    <cellStyle name="Цена 2 3 4" xfId="18496"/>
    <cellStyle name="Цена 2 4" xfId="16967"/>
    <cellStyle name="Цена 2 4 2" xfId="16968"/>
    <cellStyle name="Цена 2 4 2 2" xfId="18500"/>
    <cellStyle name="Цена 2 4 3" xfId="18499"/>
    <cellStyle name="Цена 2 5" xfId="16969"/>
    <cellStyle name="Цена 2 6" xfId="16970"/>
    <cellStyle name="Цена 2 6 2" xfId="18501"/>
    <cellStyle name="Цена 2 7" xfId="16971"/>
    <cellStyle name="Цена 2 8" xfId="18489"/>
    <cellStyle name="Цена 3" xfId="16972"/>
    <cellStyle name="Цена 3 2" xfId="16973"/>
    <cellStyle name="Цена 3 2 2" xfId="16974"/>
    <cellStyle name="Цена 3 2 2 2" xfId="18504"/>
    <cellStyle name="Цена 3 2 3" xfId="16975"/>
    <cellStyle name="Цена 3 2 3 2" xfId="18505"/>
    <cellStyle name="Цена 3 2 4" xfId="18503"/>
    <cellStyle name="Цена 3 3" xfId="16976"/>
    <cellStyle name="Цена 3 3 2" xfId="16977"/>
    <cellStyle name="Цена 3 3 2 2" xfId="18507"/>
    <cellStyle name="Цена 3 3 3" xfId="18506"/>
    <cellStyle name="Цена 3 4" xfId="16978"/>
    <cellStyle name="Цена 3 4 2" xfId="18508"/>
    <cellStyle name="Цена 3 5" xfId="16979"/>
    <cellStyle name="Цена 3 5 2" xfId="18509"/>
    <cellStyle name="Цена 3 6" xfId="18502"/>
    <cellStyle name="Цена 4" xfId="16980"/>
    <cellStyle name="Цена 4 2" xfId="16981"/>
    <cellStyle name="Цена 4 2 2" xfId="16982"/>
    <cellStyle name="Цена 4 2 2 2" xfId="18512"/>
    <cellStyle name="Цена 4 2 3" xfId="16983"/>
    <cellStyle name="Цена 4 2 3 2" xfId="18513"/>
    <cellStyle name="Цена 4 2 4" xfId="18511"/>
    <cellStyle name="Цена 4 3" xfId="16984"/>
    <cellStyle name="Цена 4 3 2" xfId="18514"/>
    <cellStyle name="Цена 4 4" xfId="16985"/>
    <cellStyle name="Цена 4 4 2" xfId="18515"/>
    <cellStyle name="Цена 4 5" xfId="18510"/>
    <cellStyle name="Цена 5" xfId="16986"/>
    <cellStyle name="Цена 5 2" xfId="16987"/>
    <cellStyle name="Цена 5 2 2" xfId="18517"/>
    <cellStyle name="Цена 5 3" xfId="16988"/>
    <cellStyle name="Цена 5 3 2" xfId="18518"/>
    <cellStyle name="Цена 5 4" xfId="18516"/>
    <cellStyle name="Цена 6" xfId="16989"/>
    <cellStyle name="Цена 6 2" xfId="16990"/>
    <cellStyle name="Цена 6 2 2" xfId="18520"/>
    <cellStyle name="Цена 6 3" xfId="18519"/>
    <cellStyle name="Цена 7" xfId="16991"/>
    <cellStyle name="Цена 7 2" xfId="16992"/>
    <cellStyle name="Цена 7 2 2" xfId="18522"/>
    <cellStyle name="Цена 7 3" xfId="18521"/>
    <cellStyle name="Цена 8" xfId="16993"/>
    <cellStyle name="Цена 9" xfId="16994"/>
    <cellStyle name="Цена 9 2" xfId="18523"/>
    <cellStyle name="Цена_2012-2011" xfId="16995"/>
    <cellStyle name="Џђ?–…?’?›?" xfId="16996"/>
    <cellStyle name="Џђ?–…?’?›? 2" xfId="16997"/>
    <cellStyle name="Џђ?–…?’?›‰" xfId="16998"/>
    <cellStyle name="Џђһ–…қ’қ›ү" xfId="16999"/>
    <cellStyle name="Џђһ–…қ’қ›ү 2" xfId="17000"/>
    <cellStyle name="Џђћ–…ќ’ќ›‰" xfId="17001"/>
    <cellStyle name="Џђћ–…ќ’ќ›‰ 2" xfId="17002"/>
    <cellStyle name="Џђћ–…ќ’ќ›‰ 2 2" xfId="17003"/>
    <cellStyle name="Џђћ–…ќ’ќ›‰ 2 3" xfId="17004"/>
    <cellStyle name="Џђћ–…ќ’ќ›‰ 2 4" xfId="17005"/>
    <cellStyle name="Џђћ–…ќ’ќ›‰ 2 5" xfId="17006"/>
    <cellStyle name="Џђћ–…ќ’ќ›‰ 2 6" xfId="17007"/>
    <cellStyle name="Џђћ–…ќ’ќ›‰ 3" xfId="17008"/>
    <cellStyle name="Џђћ–…ќ’ќ›‰ 3 2" xfId="17009"/>
    <cellStyle name="Џђћ–…ќ’ќ›‰ 3 3" xfId="17010"/>
    <cellStyle name="Џђћ–…ќ’ќ›‰ 3 4" xfId="17011"/>
    <cellStyle name="Џђћ–…ќ’ќ›‰ 4" xfId="17012"/>
    <cellStyle name="Џђћ–…ќ’ќ›‰ 5" xfId="17013"/>
    <cellStyle name="Џђћ–…ќ’ќ›‰ 6" xfId="17014"/>
    <cellStyle name="Џђћ–…ќ’ќ›‰_2012-2011" xfId="17015"/>
    <cellStyle name="_Sheet1" xfId="17016"/>
    <cellStyle name="_1 (3)" xfId="17017"/>
    <cellStyle name="_Sheet1" xfId="17018"/>
    <cellStyle name=" [0]_7-12 act 1-6 ori bud" xfId="17019"/>
    <cellStyle name="_7-12 act 1-6 ori bud" xfId="17020"/>
    <cellStyle name="쉼표 [0]_사무소운영예산_수정본" xfId="17021"/>
    <cellStyle name="콤마 [0]_INQUIRY 영업추진 " xfId="17022"/>
    <cellStyle name="콤마_INQUIRY 영업추진 " xfId="17023"/>
    <cellStyle name="통화 [0]_INQUIRY 영업추진 " xfId="17024"/>
    <cellStyle name="통화_INQUIRY 영업추진 " xfId="17025"/>
    <cellStyle name="표준_0N-HANDLING " xfId="17026"/>
    <cellStyle name="一般_Sheet1" xfId="17027"/>
    <cellStyle name="作媓_7-12 act 1-6 ori bud" xfId="17028"/>
    <cellStyle name="千位[0]_Sheet3 (2)" xfId="17029"/>
    <cellStyle name="千位_Sheet3 (2)" xfId="17030"/>
    <cellStyle name="千位分隔[0]_2001年贷款及利息" xfId="17031"/>
    <cellStyle name="千位分隔_2001年贷款及利息" xfId="17032"/>
    <cellStyle name="千分位 [0]" xfId="17033"/>
    <cellStyle name="千分位 [0] 2" xfId="17034"/>
    <cellStyle name="吳尿剿[0]_7-12 act 1-6 ori bud" xfId="17035"/>
    <cellStyle name="吳尿剿_7-12 act 1-6 ori bud" xfId="17036"/>
    <cellStyle name="常规_02其他應付款" xfId="17037"/>
    <cellStyle name="斜Date" xfId="17038"/>
    <cellStyle name="貨幣[0]_338I" xfId="17039"/>
    <cellStyle name="货币[0]_99合同明细表" xfId="17040"/>
    <cellStyle name="货币_99合同明细表" xfId="17041"/>
    <cellStyle name="超連結" xfId="17042"/>
    <cellStyle name="隨後的超連結" xfId="17043"/>
  </cellStyles>
  <dxfs count="0"/>
  <tableStyles count="0" defaultTableStyle="TableStyleMedium2" defaultPivotStyle="PivotStyleLight16"/>
  <colors>
    <mruColors>
      <color rgb="FF0093DD"/>
      <color rgb="FFB3E9FF"/>
      <color rgb="FF75C5F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Analysis/01%20Dataroom/DATA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  <sheetName val="Sheet1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ata_KZT"/>
      <sheetName val="Data_USD"/>
      <sheetName val="Analysis_1Q2018"/>
      <sheetName val="Lifting cost"/>
      <sheetName val="Netback"/>
      <sheetName val="KGM"/>
      <sheetName val="PKI"/>
      <sheetName val="CCEL"/>
      <sheetName val="Equity"/>
      <sheetName val="Buyback"/>
      <sheetName val="YEARS_"/>
      <sheetName val="Years"/>
      <sheetName val="Years old format"/>
      <sheetName val="Q2015"/>
      <sheetName val="Q2014"/>
      <sheetName val="Q2013"/>
      <sheetName val="2016-20 BP_Dec"/>
      <sheetName val="2015-19 BP_Sep"/>
      <sheetName val="2015-19 BP_March"/>
      <sheetName val="2015-19 BP_May"/>
      <sheetName val="2015-19 BP_December"/>
      <sheetName val="Taxation"/>
      <sheetName val="Reserves"/>
      <sheetName val="AD"/>
      <sheetName val="Oil balance"/>
      <sheetName val="KMG NC"/>
    </sheetNames>
    <sheetDataSet>
      <sheetData sheetId="0">
        <row r="5">
          <cell r="B5" t="str">
            <v>Average Brent price</v>
          </cell>
          <cell r="H5" t="str">
            <v>US$/bbl</v>
          </cell>
          <cell r="I5">
            <v>62.71</v>
          </cell>
          <cell r="J5">
            <v>67.732417582417554</v>
          </cell>
          <cell r="K5">
            <v>69.626956521739118</v>
          </cell>
          <cell r="L5">
            <v>66.219782608695681</v>
          </cell>
          <cell r="M5"/>
          <cell r="N5"/>
          <cell r="O5"/>
          <cell r="P5">
            <v>65.14</v>
          </cell>
          <cell r="Q5"/>
          <cell r="R5">
            <v>63.580999999999968</v>
          </cell>
          <cell r="S5">
            <v>69.542197802197819</v>
          </cell>
          <cell r="T5">
            <v>71.318695652173915</v>
          </cell>
          <cell r="U5">
            <v>81.507391304347792</v>
          </cell>
          <cell r="V5">
            <v>63.580999999999968</v>
          </cell>
          <cell r="W5">
            <v>66.578066298342463</v>
          </cell>
          <cell r="X5">
            <v>68.175641025640942</v>
          </cell>
          <cell r="Y5">
            <v>71.535972602739676</v>
          </cell>
          <cell r="Z5"/>
          <cell r="AA5">
            <v>96.395824175824259</v>
          </cell>
          <cell r="AB5">
            <v>123.20549450549447</v>
          </cell>
          <cell r="AC5">
            <v>117.23</v>
          </cell>
          <cell r="AD5">
            <v>55.475078125000003</v>
          </cell>
          <cell r="AE5">
            <v>96.395824175824259</v>
          </cell>
          <cell r="AF5">
            <v>109.80065934065941</v>
          </cell>
          <cell r="AG5">
            <v>112.29518248175185</v>
          </cell>
          <cell r="AH5">
            <v>97.084218750000005</v>
          </cell>
          <cell r="AI5"/>
          <cell r="AJ5">
            <v>44.46</v>
          </cell>
          <cell r="AK5">
            <v>59.13</v>
          </cell>
          <cell r="AL5">
            <v>68.08</v>
          </cell>
          <cell r="AM5">
            <v>74.53</v>
          </cell>
          <cell r="AN5">
            <v>44.46</v>
          </cell>
          <cell r="AO5">
            <v>51.68</v>
          </cell>
          <cell r="AP5">
            <v>57.32</v>
          </cell>
          <cell r="AQ5">
            <v>61.670999999999999</v>
          </cell>
          <cell r="AR5"/>
          <cell r="AS5">
            <v>76.36</v>
          </cell>
          <cell r="AT5">
            <v>78.238</v>
          </cell>
          <cell r="AU5">
            <v>75.69</v>
          </cell>
          <cell r="AV5">
            <v>86.46</v>
          </cell>
          <cell r="AW5">
            <v>76.36</v>
          </cell>
          <cell r="AX5">
            <v>77.286000000000001</v>
          </cell>
          <cell r="AY5">
            <v>76.73</v>
          </cell>
          <cell r="AZ5">
            <v>79.180000000000007</v>
          </cell>
          <cell r="BA5"/>
          <cell r="BB5">
            <v>105.43</v>
          </cell>
          <cell r="BC5">
            <v>117.04</v>
          </cell>
          <cell r="BD5">
            <v>113.41</v>
          </cell>
          <cell r="BE5">
            <v>109.36</v>
          </cell>
          <cell r="BF5">
            <v>105.43</v>
          </cell>
          <cell r="BG5">
            <v>111.09</v>
          </cell>
          <cell r="BH5">
            <v>111.89</v>
          </cell>
          <cell r="BI5">
            <v>111.26</v>
          </cell>
          <cell r="BJ5"/>
          <cell r="BK5">
            <v>118.6</v>
          </cell>
          <cell r="BL5">
            <v>108.29</v>
          </cell>
          <cell r="BM5">
            <v>109.503</v>
          </cell>
          <cell r="BN5">
            <v>110.1</v>
          </cell>
          <cell r="BO5">
            <v>118.6</v>
          </cell>
          <cell r="BP5">
            <v>113.64</v>
          </cell>
          <cell r="BQ5">
            <v>112.238</v>
          </cell>
          <cell r="BR5">
            <v>111.7</v>
          </cell>
          <cell r="BT5">
            <v>112.57</v>
          </cell>
          <cell r="BU5">
            <v>102.43</v>
          </cell>
          <cell r="BV5">
            <v>109.5</v>
          </cell>
          <cell r="BW5">
            <v>109.27</v>
          </cell>
          <cell r="BX5">
            <v>112.57</v>
          </cell>
          <cell r="BY5">
            <v>107.5</v>
          </cell>
          <cell r="BZ5">
            <v>108.46</v>
          </cell>
          <cell r="CA5">
            <v>108.66</v>
          </cell>
          <cell r="CC5">
            <v>108.21</v>
          </cell>
          <cell r="CD5">
            <v>109.81241758241752</v>
          </cell>
          <cell r="CE5">
            <v>101.93</v>
          </cell>
          <cell r="CF5">
            <v>76.58</v>
          </cell>
          <cell r="CG5">
            <v>108.21</v>
          </cell>
          <cell r="CH5">
            <v>108.93</v>
          </cell>
          <cell r="CI5">
            <v>106.52</v>
          </cell>
          <cell r="CJ5">
            <v>98.95</v>
          </cell>
          <cell r="CL5">
            <v>53.94</v>
          </cell>
          <cell r="CM5">
            <v>61.88</v>
          </cell>
          <cell r="CN5">
            <v>50.47</v>
          </cell>
          <cell r="CO5">
            <v>43.76</v>
          </cell>
          <cell r="CP5">
            <v>53.94</v>
          </cell>
          <cell r="CQ5">
            <v>57.84</v>
          </cell>
          <cell r="CR5">
            <v>55.31</v>
          </cell>
          <cell r="CS5">
            <v>52.39</v>
          </cell>
          <cell r="CU5">
            <v>33.94</v>
          </cell>
          <cell r="CV5">
            <v>45.59</v>
          </cell>
          <cell r="CW5">
            <v>45.86</v>
          </cell>
          <cell r="CX5">
            <v>49.33</v>
          </cell>
          <cell r="CY5">
            <v>33.94</v>
          </cell>
          <cell r="CZ5">
            <v>39.81</v>
          </cell>
          <cell r="DA5">
            <v>41.88</v>
          </cell>
          <cell r="DB5">
            <v>43.73</v>
          </cell>
          <cell r="DD5">
            <v>53.73</v>
          </cell>
          <cell r="DE5">
            <v>49.64</v>
          </cell>
          <cell r="DF5">
            <v>52.077187499999994</v>
          </cell>
          <cell r="DG5">
            <v>61.17806451612902</v>
          </cell>
          <cell r="DH5">
            <v>53.73</v>
          </cell>
          <cell r="DI5">
            <v>51.717540322580653</v>
          </cell>
          <cell r="DJ5">
            <v>51.839973404255311</v>
          </cell>
          <cell r="DK5">
            <v>54.19</v>
          </cell>
          <cell r="DL5"/>
          <cell r="DM5">
            <v>66.819841269841262</v>
          </cell>
          <cell r="DN5"/>
          <cell r="DO5"/>
          <cell r="DP5"/>
          <cell r="DQ5">
            <v>66.819841269841262</v>
          </cell>
          <cell r="DR5"/>
          <cell r="DS5"/>
          <cell r="DT5"/>
          <cell r="DU5" t="str">
            <v>-&gt; Bloomberg -&gt; CO1 Average</v>
          </cell>
        </row>
        <row r="9">
          <cell r="B9" t="str">
            <v>Average KZT/US$ exchange rate</v>
          </cell>
          <cell r="C9"/>
          <cell r="D9"/>
          <cell r="E9"/>
          <cell r="F9"/>
          <cell r="G9"/>
          <cell r="H9" t="str">
            <v>KZT/US$</v>
          </cell>
          <cell r="I9">
            <v>131.1</v>
          </cell>
          <cell r="J9">
            <v>123.11</v>
          </cell>
          <cell r="K9">
            <v>122.32</v>
          </cell>
          <cell r="L9">
            <v>127.83</v>
          </cell>
          <cell r="M9">
            <v>131.1</v>
          </cell>
          <cell r="N9">
            <v>127.105</v>
          </cell>
          <cell r="O9">
            <v>125.51</v>
          </cell>
          <cell r="P9">
            <v>126.09</v>
          </cell>
          <cell r="R9">
            <v>124.85</v>
          </cell>
          <cell r="S9">
            <v>121.46</v>
          </cell>
          <cell r="T9">
            <v>123.13</v>
          </cell>
          <cell r="U9">
            <v>120.77</v>
          </cell>
          <cell r="V9">
            <v>124.85</v>
          </cell>
          <cell r="W9">
            <v>123.155</v>
          </cell>
          <cell r="X9">
            <v>123.14666666666666</v>
          </cell>
          <cell r="Y9">
            <v>122.55249999999999</v>
          </cell>
          <cell r="AA9">
            <v>120.45</v>
          </cell>
          <cell r="AB9">
            <v>120.59</v>
          </cell>
          <cell r="AC9">
            <v>120</v>
          </cell>
          <cell r="AD9">
            <v>120.16</v>
          </cell>
          <cell r="AE9">
            <v>120.45</v>
          </cell>
          <cell r="AF9">
            <v>120.51</v>
          </cell>
          <cell r="AG9">
            <v>120.34</v>
          </cell>
          <cell r="AH9">
            <v>120.29</v>
          </cell>
          <cell r="AJ9">
            <v>138.97</v>
          </cell>
          <cell r="AK9">
            <v>150.46</v>
          </cell>
          <cell r="AL9">
            <v>150.76</v>
          </cell>
          <cell r="AM9">
            <v>149.80000000000001</v>
          </cell>
          <cell r="AN9">
            <v>138.97</v>
          </cell>
          <cell r="AO9">
            <v>144.69</v>
          </cell>
          <cell r="AP9">
            <v>146.72999999999999</v>
          </cell>
          <cell r="AQ9">
            <v>147.5</v>
          </cell>
          <cell r="AS9">
            <v>147.69999999999999</v>
          </cell>
          <cell r="AT9">
            <v>146.81</v>
          </cell>
          <cell r="AU9">
            <v>147.41</v>
          </cell>
          <cell r="AV9">
            <v>147.49</v>
          </cell>
          <cell r="AW9">
            <v>147.69999999999999</v>
          </cell>
          <cell r="AX9">
            <v>147.26</v>
          </cell>
          <cell r="AY9">
            <v>147.31</v>
          </cell>
          <cell r="AZ9">
            <v>147.35</v>
          </cell>
          <cell r="BB9">
            <v>146.41999999999999</v>
          </cell>
          <cell r="BC9">
            <v>145.58000000000001</v>
          </cell>
          <cell r="BD9">
            <v>146.55000000000001</v>
          </cell>
          <cell r="BE9">
            <v>147.91</v>
          </cell>
          <cell r="BF9">
            <v>146.41999999999999</v>
          </cell>
          <cell r="BG9">
            <v>146</v>
          </cell>
          <cell r="BH9">
            <v>146.19</v>
          </cell>
          <cell r="BI9">
            <v>146.62</v>
          </cell>
          <cell r="BK9">
            <v>148.13</v>
          </cell>
          <cell r="BL9">
            <v>148.18</v>
          </cell>
          <cell r="BM9">
            <v>149.68</v>
          </cell>
          <cell r="BN9">
            <v>150.44</v>
          </cell>
          <cell r="BO9">
            <v>148.13</v>
          </cell>
          <cell r="BP9">
            <v>148.16</v>
          </cell>
          <cell r="BQ9">
            <v>148.66</v>
          </cell>
          <cell r="BR9">
            <v>149.11000000000001</v>
          </cell>
          <cell r="BT9">
            <v>150.66999999999999</v>
          </cell>
          <cell r="BU9">
            <v>151.13274725274732</v>
          </cell>
          <cell r="BV9">
            <v>152.91</v>
          </cell>
          <cell r="BW9">
            <v>153.80000000000001</v>
          </cell>
          <cell r="BX9">
            <v>150.66999999999999</v>
          </cell>
          <cell r="BY9">
            <v>150.90276243093916</v>
          </cell>
          <cell r="BZ9">
            <v>151.57820512820507</v>
          </cell>
          <cell r="CA9">
            <v>152.13999999999999</v>
          </cell>
          <cell r="CC9">
            <v>169.77</v>
          </cell>
          <cell r="CD9">
            <v>182.63</v>
          </cell>
          <cell r="CE9">
            <v>182.52</v>
          </cell>
          <cell r="CF9">
            <v>181.39</v>
          </cell>
          <cell r="CG9">
            <v>169.77</v>
          </cell>
          <cell r="CH9">
            <v>176.23</v>
          </cell>
          <cell r="CI9">
            <v>178.35</v>
          </cell>
          <cell r="CJ9">
            <v>179.12</v>
          </cell>
          <cell r="CL9">
            <v>184.58</v>
          </cell>
          <cell r="CM9">
            <v>185.86153846153843</v>
          </cell>
          <cell r="CN9">
            <v>216.92</v>
          </cell>
          <cell r="CO9">
            <v>300.43560000000002</v>
          </cell>
          <cell r="CP9">
            <v>184.58</v>
          </cell>
          <cell r="CQ9">
            <v>185.22325966850809</v>
          </cell>
          <cell r="CR9">
            <v>195.9</v>
          </cell>
          <cell r="CS9">
            <v>222.25147945205487</v>
          </cell>
          <cell r="CU9">
            <v>355.11087912087908</v>
          </cell>
          <cell r="CV9">
            <v>335.58</v>
          </cell>
          <cell r="CW9">
            <v>341.34</v>
          </cell>
          <cell r="CX9">
            <v>335.07</v>
          </cell>
          <cell r="CY9">
            <v>355.1</v>
          </cell>
          <cell r="CZ9">
            <v>345.35</v>
          </cell>
          <cell r="DA9">
            <v>344</v>
          </cell>
          <cell r="DB9">
            <v>341.76</v>
          </cell>
          <cell r="DD9">
            <v>322.52</v>
          </cell>
          <cell r="DE9">
            <v>315.00670329670334</v>
          </cell>
          <cell r="DF9">
            <v>332.66988764044959</v>
          </cell>
          <cell r="DG9">
            <v>334.37924731182818</v>
          </cell>
          <cell r="DH9">
            <v>322.52</v>
          </cell>
          <cell r="DI9">
            <v>318.68</v>
          </cell>
          <cell r="DJ9">
            <v>323.29385185185185</v>
          </cell>
          <cell r="DK9">
            <v>326.08</v>
          </cell>
          <cell r="DL9"/>
          <cell r="DM9">
            <v>323.15066666666672</v>
          </cell>
          <cell r="DN9"/>
          <cell r="DO9"/>
          <cell r="DP9"/>
          <cell r="DQ9">
            <v>323.15066666666672</v>
          </cell>
          <cell r="DR9"/>
          <cell r="DS9"/>
          <cell r="DT9"/>
          <cell r="DU9" t="str">
            <v>-&gt; National Bank, OFR</v>
          </cell>
          <cell r="DW9" t="str">
            <v xml:space="preserve"> </v>
          </cell>
          <cell r="DX9" t="str">
            <v xml:space="preserve"> </v>
          </cell>
        </row>
        <row r="10">
          <cell r="B10" t="str">
            <v>Period end KZT/US$ exchange rate</v>
          </cell>
          <cell r="C10"/>
          <cell r="D10"/>
          <cell r="E10"/>
          <cell r="F10"/>
          <cell r="G10"/>
          <cell r="H10" t="str">
            <v>KZT/US$</v>
          </cell>
          <cell r="I10">
            <v>128.44999999999999</v>
          </cell>
          <cell r="J10">
            <v>118.69</v>
          </cell>
          <cell r="K10">
            <v>127.22</v>
          </cell>
          <cell r="L10">
            <v>127</v>
          </cell>
          <cell r="M10">
            <v>128.44999999999999</v>
          </cell>
          <cell r="N10">
            <v>118.69</v>
          </cell>
          <cell r="O10">
            <v>127.22</v>
          </cell>
          <cell r="P10">
            <v>127</v>
          </cell>
          <cell r="R10">
            <v>123.84</v>
          </cell>
          <cell r="S10">
            <v>122.31</v>
          </cell>
          <cell r="T10">
            <v>120.96</v>
          </cell>
          <cell r="U10">
            <v>120.3</v>
          </cell>
          <cell r="V10">
            <v>123.84</v>
          </cell>
          <cell r="W10">
            <v>122.31</v>
          </cell>
          <cell r="X10">
            <v>120.96</v>
          </cell>
          <cell r="Y10">
            <v>120.3</v>
          </cell>
          <cell r="AA10">
            <v>120.69</v>
          </cell>
          <cell r="AB10">
            <v>120.75</v>
          </cell>
          <cell r="AC10">
            <v>119.81</v>
          </cell>
          <cell r="AD10">
            <v>120.77</v>
          </cell>
          <cell r="AE10">
            <v>120.69</v>
          </cell>
          <cell r="AF10">
            <v>120.75</v>
          </cell>
          <cell r="AG10">
            <v>119.81</v>
          </cell>
          <cell r="AH10">
            <v>120.77</v>
          </cell>
          <cell r="AJ10">
            <v>151.4</v>
          </cell>
          <cell r="AK10">
            <v>150.41</v>
          </cell>
          <cell r="AL10">
            <v>150.94999999999999</v>
          </cell>
          <cell r="AM10">
            <v>148.36000000000001</v>
          </cell>
          <cell r="AN10">
            <v>151.4</v>
          </cell>
          <cell r="AO10">
            <v>150.41</v>
          </cell>
          <cell r="AP10">
            <v>150.94999999999999</v>
          </cell>
          <cell r="AQ10">
            <v>148.36000000000001</v>
          </cell>
          <cell r="AS10">
            <v>147.11000000000001</v>
          </cell>
          <cell r="AT10">
            <v>147.46</v>
          </cell>
          <cell r="AU10">
            <v>147.47</v>
          </cell>
          <cell r="AV10">
            <v>147.4</v>
          </cell>
          <cell r="AW10">
            <v>147.11000000000001</v>
          </cell>
          <cell r="AX10">
            <v>147.46</v>
          </cell>
          <cell r="AY10">
            <v>147.47</v>
          </cell>
          <cell r="AZ10">
            <v>147.4</v>
          </cell>
          <cell r="BB10">
            <v>145.58439560439564</v>
          </cell>
          <cell r="BC10">
            <v>146.25</v>
          </cell>
          <cell r="BD10">
            <v>147.87</v>
          </cell>
          <cell r="BE10">
            <v>148.4</v>
          </cell>
          <cell r="BF10">
            <v>145.69999999999999</v>
          </cell>
          <cell r="BG10">
            <v>146.25</v>
          </cell>
          <cell r="BH10">
            <v>147.87</v>
          </cell>
          <cell r="BI10">
            <v>148.4</v>
          </cell>
          <cell r="BK10">
            <v>147.77000000000001</v>
          </cell>
          <cell r="BL10">
            <v>149.41999999999999</v>
          </cell>
          <cell r="BM10">
            <v>149.86000000000001</v>
          </cell>
          <cell r="BN10">
            <v>150.74</v>
          </cell>
          <cell r="BO10">
            <v>147.77000000000001</v>
          </cell>
          <cell r="BP10">
            <v>149.41999999999999</v>
          </cell>
          <cell r="BQ10">
            <v>149.86000000000001</v>
          </cell>
          <cell r="BR10">
            <v>150.74</v>
          </cell>
          <cell r="BT10">
            <v>150.84</v>
          </cell>
          <cell r="BU10">
            <v>151.65</v>
          </cell>
          <cell r="BV10">
            <v>153.62</v>
          </cell>
          <cell r="BW10">
            <v>153.61000000000001</v>
          </cell>
          <cell r="BX10">
            <v>150.84</v>
          </cell>
          <cell r="BY10">
            <v>151.65</v>
          </cell>
          <cell r="BZ10">
            <v>153.62</v>
          </cell>
          <cell r="CA10">
            <v>153.61000000000001</v>
          </cell>
          <cell r="CC10">
            <v>182.04</v>
          </cell>
          <cell r="CD10">
            <v>183.51</v>
          </cell>
          <cell r="CE10">
            <v>181.9</v>
          </cell>
          <cell r="CF10">
            <v>182.35</v>
          </cell>
          <cell r="CG10">
            <v>182.04</v>
          </cell>
          <cell r="CH10">
            <v>183.51</v>
          </cell>
          <cell r="CI10">
            <v>181.9</v>
          </cell>
          <cell r="CJ10">
            <v>182.35</v>
          </cell>
          <cell r="CL10">
            <v>185.65</v>
          </cell>
          <cell r="CM10">
            <v>186.2</v>
          </cell>
          <cell r="CN10">
            <v>270.39999999999998</v>
          </cell>
          <cell r="CO10">
            <v>339.47</v>
          </cell>
          <cell r="CP10">
            <v>185.65</v>
          </cell>
          <cell r="CQ10">
            <v>186.2</v>
          </cell>
          <cell r="CR10">
            <v>270.39999999999998</v>
          </cell>
          <cell r="CS10">
            <v>339.47</v>
          </cell>
          <cell r="CU10">
            <v>343.62</v>
          </cell>
          <cell r="CV10">
            <v>338.66</v>
          </cell>
          <cell r="CW10">
            <v>335.46</v>
          </cell>
          <cell r="CX10">
            <v>333.29</v>
          </cell>
          <cell r="CY10">
            <v>343.6</v>
          </cell>
          <cell r="CZ10">
            <v>338.7</v>
          </cell>
          <cell r="DA10">
            <v>335.5</v>
          </cell>
          <cell r="DB10">
            <v>333.29</v>
          </cell>
          <cell r="DD10">
            <v>313.73</v>
          </cell>
          <cell r="DE10">
            <v>322.7</v>
          </cell>
          <cell r="DF10">
            <v>341.19</v>
          </cell>
          <cell r="DG10">
            <v>332.33</v>
          </cell>
          <cell r="DH10">
            <v>313.73</v>
          </cell>
          <cell r="DI10">
            <v>322.27</v>
          </cell>
          <cell r="DJ10">
            <v>341.19</v>
          </cell>
          <cell r="DK10">
            <v>332.33</v>
          </cell>
          <cell r="DL10"/>
          <cell r="DM10">
            <v>318.31</v>
          </cell>
          <cell r="DN10"/>
          <cell r="DO10"/>
          <cell r="DP10"/>
          <cell r="DQ10">
            <v>318.31</v>
          </cell>
          <cell r="DR10"/>
          <cell r="DS10"/>
          <cell r="DT10"/>
        </row>
        <row r="11">
          <cell r="B11" t="str">
            <v>Number of days</v>
          </cell>
          <cell r="H11" t="str">
            <v>Days</v>
          </cell>
          <cell r="I11">
            <v>90</v>
          </cell>
          <cell r="J11">
            <v>91</v>
          </cell>
          <cell r="K11">
            <v>92</v>
          </cell>
          <cell r="L11">
            <v>92</v>
          </cell>
          <cell r="M11">
            <v>90</v>
          </cell>
          <cell r="N11">
            <v>181</v>
          </cell>
          <cell r="O11">
            <v>273</v>
          </cell>
          <cell r="P11">
            <v>365</v>
          </cell>
          <cell r="R11">
            <v>90</v>
          </cell>
          <cell r="S11">
            <v>91</v>
          </cell>
          <cell r="T11">
            <v>92</v>
          </cell>
          <cell r="U11">
            <v>92</v>
          </cell>
          <cell r="V11">
            <v>90</v>
          </cell>
          <cell r="W11">
            <v>181</v>
          </cell>
          <cell r="X11">
            <v>273</v>
          </cell>
          <cell r="Y11">
            <v>365</v>
          </cell>
          <cell r="AA11">
            <v>91</v>
          </cell>
          <cell r="AB11">
            <v>91</v>
          </cell>
          <cell r="AC11">
            <v>92</v>
          </cell>
          <cell r="AD11">
            <v>92</v>
          </cell>
          <cell r="AE11">
            <v>91</v>
          </cell>
          <cell r="AF11">
            <v>182</v>
          </cell>
          <cell r="AG11">
            <v>274</v>
          </cell>
          <cell r="AH11">
            <v>366</v>
          </cell>
          <cell r="AJ11">
            <v>90</v>
          </cell>
          <cell r="AK11">
            <v>91</v>
          </cell>
          <cell r="AL11">
            <v>92</v>
          </cell>
          <cell r="AM11">
            <v>92</v>
          </cell>
          <cell r="AN11">
            <v>90</v>
          </cell>
          <cell r="AO11">
            <v>181</v>
          </cell>
          <cell r="AP11">
            <v>273</v>
          </cell>
          <cell r="AQ11">
            <v>365</v>
          </cell>
          <cell r="AS11">
            <v>90</v>
          </cell>
          <cell r="AT11">
            <v>91</v>
          </cell>
          <cell r="AU11">
            <v>92</v>
          </cell>
          <cell r="AV11">
            <v>92</v>
          </cell>
          <cell r="AW11">
            <v>90</v>
          </cell>
          <cell r="AX11">
            <v>181</v>
          </cell>
          <cell r="AY11">
            <v>273</v>
          </cell>
          <cell r="AZ11">
            <v>365</v>
          </cell>
          <cell r="BB11">
            <v>90</v>
          </cell>
          <cell r="BC11">
            <v>91</v>
          </cell>
          <cell r="BD11">
            <v>92</v>
          </cell>
          <cell r="BE11">
            <v>92</v>
          </cell>
          <cell r="BF11">
            <v>90</v>
          </cell>
          <cell r="BG11">
            <v>181</v>
          </cell>
          <cell r="BH11">
            <v>273</v>
          </cell>
          <cell r="BI11">
            <v>365</v>
          </cell>
          <cell r="BK11">
            <v>91</v>
          </cell>
          <cell r="BL11">
            <v>91</v>
          </cell>
          <cell r="BM11">
            <v>92</v>
          </cell>
          <cell r="BN11">
            <v>92</v>
          </cell>
          <cell r="BO11">
            <v>91</v>
          </cell>
          <cell r="BP11">
            <v>182</v>
          </cell>
          <cell r="BQ11">
            <v>274</v>
          </cell>
          <cell r="BR11">
            <v>366</v>
          </cell>
          <cell r="BT11">
            <v>90</v>
          </cell>
          <cell r="BU11">
            <v>91</v>
          </cell>
          <cell r="BV11">
            <v>92</v>
          </cell>
          <cell r="BW11">
            <v>92</v>
          </cell>
          <cell r="BX11">
            <v>90</v>
          </cell>
          <cell r="BY11">
            <v>181</v>
          </cell>
          <cell r="BZ11">
            <v>273</v>
          </cell>
          <cell r="CA11">
            <v>365</v>
          </cell>
          <cell r="CC11">
            <v>90</v>
          </cell>
          <cell r="CD11">
            <v>91</v>
          </cell>
          <cell r="CE11">
            <v>92</v>
          </cell>
          <cell r="CF11">
            <v>92</v>
          </cell>
          <cell r="CG11">
            <v>90</v>
          </cell>
          <cell r="CH11">
            <v>181</v>
          </cell>
          <cell r="CI11">
            <v>273</v>
          </cell>
          <cell r="CJ11">
            <v>365</v>
          </cell>
          <cell r="CL11">
            <v>90</v>
          </cell>
          <cell r="CM11">
            <v>91</v>
          </cell>
          <cell r="CN11">
            <v>92</v>
          </cell>
          <cell r="CO11">
            <v>92</v>
          </cell>
          <cell r="CP11">
            <v>90</v>
          </cell>
          <cell r="CQ11">
            <v>181</v>
          </cell>
          <cell r="CR11">
            <v>273</v>
          </cell>
          <cell r="CS11">
            <v>365</v>
          </cell>
          <cell r="CU11">
            <v>91</v>
          </cell>
          <cell r="CV11">
            <v>91</v>
          </cell>
          <cell r="CW11">
            <v>92</v>
          </cell>
          <cell r="CX11">
            <v>92</v>
          </cell>
          <cell r="CY11">
            <v>91</v>
          </cell>
          <cell r="CZ11">
            <v>182</v>
          </cell>
          <cell r="DA11">
            <v>274</v>
          </cell>
          <cell r="DB11">
            <v>366</v>
          </cell>
          <cell r="DD11">
            <v>90</v>
          </cell>
          <cell r="DE11">
            <v>91</v>
          </cell>
          <cell r="DF11">
            <v>92</v>
          </cell>
          <cell r="DG11">
            <v>92</v>
          </cell>
          <cell r="DH11">
            <v>90</v>
          </cell>
          <cell r="DI11">
            <v>181</v>
          </cell>
          <cell r="DJ11">
            <v>273</v>
          </cell>
          <cell r="DK11">
            <v>365</v>
          </cell>
          <cell r="DL11"/>
          <cell r="DM11">
            <v>90</v>
          </cell>
          <cell r="DN11"/>
          <cell r="DO11"/>
          <cell r="DP11"/>
          <cell r="DQ11">
            <v>90</v>
          </cell>
          <cell r="DR11"/>
          <cell r="DS11"/>
          <cell r="DT1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BM24"/>
  <sheetViews>
    <sheetView showGridLines="0" view="pageBreakPreview" zoomScale="60" zoomScaleNormal="100" workbookViewId="0">
      <selection activeCell="Q48" sqref="Q48"/>
    </sheetView>
  </sheetViews>
  <sheetFormatPr defaultColWidth="9.125" defaultRowHeight="14.25"/>
  <cols>
    <col min="1" max="1" width="2.125" style="1" bestFit="1" customWidth="1"/>
    <col min="2" max="16384" width="9.125" style="1"/>
  </cols>
  <sheetData>
    <row r="11" spans="1:65" s="147" customFormat="1">
      <c r="A11" s="14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45"/>
      <c r="N11" s="146"/>
      <c r="O11" s="145"/>
      <c r="P11" s="145"/>
      <c r="Q11" s="145"/>
      <c r="R11" s="145"/>
      <c r="S11" s="145"/>
      <c r="T11" s="146"/>
      <c r="U11" s="145"/>
      <c r="V11" s="145"/>
      <c r="W11" s="145"/>
      <c r="X11" s="145"/>
      <c r="Y11" s="145"/>
      <c r="Z11" s="146"/>
      <c r="AA11" s="145"/>
      <c r="AB11" s="145"/>
      <c r="AC11" s="145"/>
      <c r="AD11" s="145"/>
      <c r="AE11" s="145"/>
      <c r="AF11" s="146"/>
      <c r="AG11" s="145"/>
      <c r="AH11" s="145"/>
      <c r="AI11" s="145"/>
      <c r="AJ11" s="145"/>
      <c r="AK11" s="145"/>
      <c r="AL11" s="146"/>
      <c r="AM11" s="145"/>
      <c r="AN11" s="145"/>
      <c r="AO11" s="145"/>
      <c r="AP11" s="145"/>
      <c r="AQ11" s="145"/>
      <c r="AR11" s="146"/>
      <c r="AS11" s="145"/>
      <c r="AT11" s="145"/>
      <c r="AU11" s="145"/>
      <c r="AV11" s="145"/>
      <c r="AW11" s="145"/>
      <c r="AX11" s="146"/>
      <c r="AY11" s="145"/>
      <c r="AZ11" s="145"/>
      <c r="BA11" s="145"/>
      <c r="BB11" s="145"/>
      <c r="BC11" s="145"/>
      <c r="BD11" s="146"/>
      <c r="BE11" s="145"/>
      <c r="BF11" s="145"/>
      <c r="BG11" s="145"/>
      <c r="BH11" s="145"/>
      <c r="BI11" s="145"/>
      <c r="BJ11" s="146"/>
      <c r="BK11" s="145"/>
      <c r="BL11" s="145"/>
      <c r="BM11" s="145"/>
    </row>
    <row r="12" spans="1:65" s="150" customFormat="1" ht="20.25">
      <c r="B12" s="151"/>
    </row>
    <row r="13" spans="1:65" s="150" customFormat="1" ht="12.75" customHeight="1"/>
    <row r="14" spans="1:65" s="150" customFormat="1" ht="30">
      <c r="B14" s="198" t="s">
        <v>462</v>
      </c>
    </row>
    <row r="15" spans="1:65" s="150" customFormat="1" ht="20.25">
      <c r="B15" s="194"/>
    </row>
    <row r="16" spans="1:65" s="150" customFormat="1" ht="27.75">
      <c r="B16" s="199" t="s">
        <v>461</v>
      </c>
    </row>
    <row r="17" spans="2:2" s="150" customFormat="1" ht="12.75" customHeight="1">
      <c r="B17" s="195"/>
    </row>
    <row r="18" spans="2:2" s="150" customFormat="1" ht="23.25">
      <c r="B18" s="196" t="s">
        <v>496</v>
      </c>
    </row>
    <row r="19" spans="2:2" s="150" customFormat="1" ht="23.25">
      <c r="B19" s="197"/>
    </row>
    <row r="20" spans="2:2" ht="15">
      <c r="B20" s="200" t="s">
        <v>497</v>
      </c>
    </row>
    <row r="21" spans="2:2" ht="12.75" customHeight="1">
      <c r="B21" s="149"/>
    </row>
    <row r="22" spans="2:2" ht="12.75" customHeight="1">
      <c r="B22" s="149"/>
    </row>
    <row r="23" spans="2:2" ht="12.75" customHeight="1">
      <c r="B23" s="149"/>
    </row>
    <row r="24" spans="2:2" ht="12.75" customHeight="1">
      <c r="B24" s="149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"/>
  <sheetViews>
    <sheetView showGridLines="0" view="pageBreakPreview" zoomScaleNormal="100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AW19" sqref="AW19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13" style="2" customWidth="1"/>
    <col min="4" max="4" width="9.125" style="2"/>
    <col min="5" max="7" width="4.875" style="12" hidden="1" customWidth="1" outlineLevel="1"/>
    <col min="8" max="8" width="6.125" style="12" hidden="1" customWidth="1" outlineLevel="1"/>
    <col min="9" max="9" width="4.875" style="12" bestFit="1" customWidth="1" collapsed="1"/>
    <col min="10" max="13" width="4.875" style="12" hidden="1" customWidth="1" outlineLevel="1"/>
    <col min="14" max="14" width="5.125" style="12" bestFit="1" customWidth="1" collapsed="1"/>
    <col min="15" max="18" width="4.875" style="12" hidden="1" customWidth="1" outlineLevel="1"/>
    <col min="19" max="19" width="5.125" style="12" bestFit="1" customWidth="1" collapsed="1"/>
    <col min="20" max="23" width="4.875" style="12" hidden="1" customWidth="1" outlineLevel="1"/>
    <col min="24" max="24" width="4.875" style="12" bestFit="1" customWidth="1" collapsed="1"/>
    <col min="25" max="28" width="4.875" style="12" hidden="1" customWidth="1" outlineLevel="1"/>
    <col min="29" max="29" width="4.875" style="12" bestFit="1" customWidth="1" collapsed="1"/>
    <col min="30" max="33" width="4.875" style="12" hidden="1" customWidth="1" outlineLevel="1"/>
    <col min="34" max="34" width="5.125" style="12" bestFit="1" customWidth="1" collapsed="1"/>
    <col min="35" max="38" width="4.875" style="12" hidden="1" customWidth="1" outlineLevel="1"/>
    <col min="39" max="39" width="6.125" style="12" bestFit="1" customWidth="1" collapsed="1"/>
    <col min="40" max="43" width="4.875" style="12" hidden="1" customWidth="1" outlineLevel="1"/>
    <col min="44" max="44" width="6.125" style="12" bestFit="1" customWidth="1" collapsed="1"/>
    <col min="45" max="48" width="4.875" style="12" hidden="1" customWidth="1" outlineLevel="1"/>
    <col min="49" max="49" width="5.125" style="12" bestFit="1" customWidth="1" collapsed="1"/>
    <col min="50" max="53" width="4.875" style="12" hidden="1" customWidth="1" outlineLevel="1"/>
    <col min="54" max="54" width="5.125" style="13" bestFit="1" customWidth="1" collapsed="1"/>
    <col min="55" max="58" width="4.875" style="12" hidden="1" customWidth="1" outlineLevel="1"/>
    <col min="59" max="59" width="4.875" style="12" customWidth="1" collapsed="1"/>
    <col min="60" max="61" width="4.875" style="12" hidden="1" customWidth="1" outlineLevel="1"/>
    <col min="62" max="63" width="4.75" style="13" hidden="1" customWidth="1" outlineLevel="1"/>
    <col min="64" max="64" width="4.75" style="13" customWidth="1" collapsed="1"/>
    <col min="65" max="65" width="6" style="13" customWidth="1"/>
    <col min="66" max="16384" width="9.125" style="13"/>
  </cols>
  <sheetData>
    <row r="1" spans="1:65">
      <c r="BB1" s="155"/>
    </row>
    <row r="2" spans="1:65" s="71" customFormat="1" ht="18">
      <c r="A2" s="68"/>
      <c r="B2" s="73" t="s">
        <v>151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106" customFormat="1">
      <c r="A5" s="92"/>
      <c r="B5" s="92" t="s">
        <v>152</v>
      </c>
      <c r="C5" s="92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</row>
    <row r="6" spans="1:65" s="8" customFormat="1">
      <c r="A6" s="5"/>
      <c r="B6" s="5" t="s">
        <v>155</v>
      </c>
      <c r="C6" s="5"/>
      <c r="D6" s="5" t="s">
        <v>75</v>
      </c>
      <c r="E6" s="48">
        <v>54.786720061022123</v>
      </c>
      <c r="F6" s="48">
        <v>121.03407377084918</v>
      </c>
      <c r="G6" s="48">
        <v>113.00380181787773</v>
      </c>
      <c r="H6" s="48">
        <v>102.05127079485402</v>
      </c>
      <c r="I6" s="48">
        <v>0</v>
      </c>
      <c r="J6" s="48">
        <v>72.471822186623953</v>
      </c>
      <c r="K6" s="48">
        <v>95.972471589511812</v>
      </c>
      <c r="L6" s="48">
        <v>62.484888229061283</v>
      </c>
      <c r="M6" s="48">
        <v>96.239957751233874</v>
      </c>
      <c r="N6" s="48">
        <v>0</v>
      </c>
      <c r="O6" s="48">
        <v>71.990626816106271</v>
      </c>
      <c r="P6" s="48">
        <v>95.375044082574334</v>
      </c>
      <c r="Q6" s="48">
        <v>72.246926741339337</v>
      </c>
      <c r="R6" s="48">
        <v>108.64414855667133</v>
      </c>
      <c r="S6" s="48">
        <v>0</v>
      </c>
      <c r="T6" s="48">
        <v>33.756335899834497</v>
      </c>
      <c r="U6" s="48">
        <v>55.600979740500023</v>
      </c>
      <c r="V6" s="48">
        <v>84.489913965063153</v>
      </c>
      <c r="W6" s="48">
        <v>119.88892632680569</v>
      </c>
      <c r="X6" s="48">
        <v>0</v>
      </c>
      <c r="Y6" s="48">
        <v>0</v>
      </c>
      <c r="Z6" s="48">
        <v>0</v>
      </c>
      <c r="AA6" s="48">
        <v>0</v>
      </c>
      <c r="AB6" s="48">
        <v>285.07970636219886</v>
      </c>
      <c r="AC6" s="48">
        <v>564.00039387618233</v>
      </c>
      <c r="AD6" s="48">
        <v>0</v>
      </c>
      <c r="AE6" s="48">
        <v>0</v>
      </c>
      <c r="AF6" s="48">
        <v>0</v>
      </c>
      <c r="AG6" s="48">
        <v>342.30229163824851</v>
      </c>
      <c r="AH6" s="48">
        <v>641.69706930807729</v>
      </c>
      <c r="AI6" s="48">
        <v>0</v>
      </c>
      <c r="AJ6" s="48">
        <v>0</v>
      </c>
      <c r="AK6" s="48">
        <v>0</v>
      </c>
      <c r="AL6" s="48">
        <v>369.08681020461404</v>
      </c>
      <c r="AM6" s="48">
        <v>893.64125641119904</v>
      </c>
      <c r="AN6" s="48">
        <v>0</v>
      </c>
      <c r="AO6" s="48">
        <v>0</v>
      </c>
      <c r="AP6" s="48">
        <v>309.73338244719116</v>
      </c>
      <c r="AQ6" s="48">
        <v>121.57144011703508</v>
      </c>
      <c r="AR6" s="48">
        <v>946.28403444196147</v>
      </c>
      <c r="AS6" s="48">
        <v>89.690507274842446</v>
      </c>
      <c r="AT6" s="48">
        <v>128.97955382828667</v>
      </c>
      <c r="AU6" s="48">
        <v>104.90401829558401</v>
      </c>
      <c r="AV6" s="48">
        <v>65.165973292904781</v>
      </c>
      <c r="AW6" s="48">
        <v>715.28189694277557</v>
      </c>
      <c r="AX6" s="48">
        <v>120.78870215554231</v>
      </c>
      <c r="AY6" s="48">
        <v>90.047299840915528</v>
      </c>
      <c r="AZ6" s="48">
        <v>45.460042036722285</v>
      </c>
      <c r="BA6" s="48">
        <v>-4.4985705676662064</v>
      </c>
      <c r="BB6" s="48">
        <v>442.81430316071658</v>
      </c>
      <c r="BC6" s="48">
        <v>53.939400330160524</v>
      </c>
      <c r="BD6" s="48">
        <v>31.243747201329271</v>
      </c>
      <c r="BE6" s="48">
        <v>20.269075473420116</v>
      </c>
      <c r="BF6" s="48">
        <v>28.912329625116314</v>
      </c>
      <c r="BG6" s="48">
        <v>336.64020881223678</v>
      </c>
      <c r="BH6" s="48">
        <v>35.837294408751504</v>
      </c>
      <c r="BI6" s="48">
        <v>36.54331174491135</v>
      </c>
      <c r="BJ6" s="48">
        <v>43.669340540182034</v>
      </c>
      <c r="BK6" s="48">
        <v>37.660975798263806</v>
      </c>
      <c r="BL6" s="48">
        <v>340.61059770482666</v>
      </c>
      <c r="BM6" s="48">
        <v>78.829364816865592</v>
      </c>
    </row>
    <row r="7" spans="1:65" s="8" customFormat="1">
      <c r="A7" s="5"/>
      <c r="B7" s="5" t="s">
        <v>153</v>
      </c>
      <c r="C7" s="5"/>
      <c r="D7" s="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</row>
    <row r="8" spans="1:65">
      <c r="B8" s="2" t="s">
        <v>52</v>
      </c>
      <c r="D8" s="2" t="s">
        <v>75</v>
      </c>
      <c r="E8" s="30" t="s">
        <v>4</v>
      </c>
      <c r="F8" s="30" t="s">
        <v>4</v>
      </c>
      <c r="G8" s="30" t="s">
        <v>4</v>
      </c>
      <c r="H8" s="30" t="s">
        <v>4</v>
      </c>
      <c r="I8" s="30" t="s">
        <v>4</v>
      </c>
      <c r="J8" s="30" t="s">
        <v>4</v>
      </c>
      <c r="K8" s="30" t="s">
        <v>4</v>
      </c>
      <c r="L8" s="30" t="s">
        <v>4</v>
      </c>
      <c r="M8" s="30" t="s">
        <v>4</v>
      </c>
      <c r="N8" s="30">
        <v>27.845500000000001</v>
      </c>
      <c r="O8" s="30">
        <v>27</v>
      </c>
      <c r="P8" s="30">
        <v>21.5</v>
      </c>
      <c r="Q8" s="30">
        <v>27.5855</v>
      </c>
      <c r="R8" s="30">
        <v>27.5855</v>
      </c>
      <c r="S8" s="30">
        <v>103.67099999999999</v>
      </c>
      <c r="T8" s="30">
        <v>12.119999999999996</v>
      </c>
      <c r="U8" s="30">
        <v>10.597</v>
      </c>
      <c r="V8" s="30">
        <v>9.3254999999999999</v>
      </c>
      <c r="W8" s="30">
        <v>36.774500000000003</v>
      </c>
      <c r="X8" s="30">
        <v>49.841500000000003</v>
      </c>
      <c r="Y8" s="30">
        <v>3.2019999999999982</v>
      </c>
      <c r="Z8" s="30">
        <v>5.1440000000000001</v>
      </c>
      <c r="AA8" s="30">
        <v>12.006500000000001</v>
      </c>
      <c r="AB8" s="30">
        <v>20.858000000000001</v>
      </c>
      <c r="AC8" s="30">
        <v>37.0535</v>
      </c>
      <c r="AD8" s="30">
        <v>0.83799999999999997</v>
      </c>
      <c r="AE8" s="30">
        <v>2.9525000000000001</v>
      </c>
      <c r="AF8" s="30">
        <v>10.7865</v>
      </c>
      <c r="AG8" s="30">
        <v>21.57</v>
      </c>
      <c r="AH8" s="30">
        <v>36.861499999999999</v>
      </c>
      <c r="AI8" s="30">
        <v>0.93700000000000006</v>
      </c>
      <c r="AJ8" s="30">
        <v>6.3624999999999998</v>
      </c>
      <c r="AK8" s="30">
        <v>11.099</v>
      </c>
      <c r="AL8" s="30">
        <v>13.962999999999999</v>
      </c>
      <c r="AM8" s="30">
        <v>30.884499999999999</v>
      </c>
      <c r="AN8" s="30">
        <v>7.3960202761000868</v>
      </c>
      <c r="AO8" s="30">
        <v>5.7111489117346776</v>
      </c>
      <c r="AP8" s="30">
        <v>9.6494670067359891</v>
      </c>
      <c r="AQ8" s="30">
        <v>26.691240760865035</v>
      </c>
      <c r="AR8" s="30">
        <v>49.447876955435788</v>
      </c>
      <c r="AS8" s="30">
        <v>2.0498321258172822</v>
      </c>
      <c r="AT8" s="30">
        <v>10.541667618834595</v>
      </c>
      <c r="AU8" s="30">
        <v>16.609509506819951</v>
      </c>
      <c r="AV8" s="30">
        <v>21.502429783811781</v>
      </c>
      <c r="AW8" s="30">
        <v>50.703439035283608</v>
      </c>
      <c r="AX8" s="30">
        <v>1.1268826525083975</v>
      </c>
      <c r="AY8" s="30">
        <v>8.753086004101629</v>
      </c>
      <c r="AZ8" s="30">
        <v>10.24764747406889</v>
      </c>
      <c r="BA8" s="30">
        <v>14.000390660098248</v>
      </c>
      <c r="BB8" s="30">
        <v>34.128006790777164</v>
      </c>
      <c r="BC8" s="30">
        <v>2.2810475922275413</v>
      </c>
      <c r="BD8" s="30">
        <v>4.0227022267966372</v>
      </c>
      <c r="BE8" s="30">
        <v>3.3357850646967524</v>
      </c>
      <c r="BF8" s="30">
        <v>5.1808068765786945</v>
      </c>
      <c r="BG8" s="30">
        <v>14.820341760299625</v>
      </c>
      <c r="BH8" s="30">
        <v>1.9161602381247675</v>
      </c>
      <c r="BI8" s="30">
        <v>5.3607319421187372</v>
      </c>
      <c r="BJ8" s="30">
        <v>6.1752658954161346</v>
      </c>
      <c r="BK8" s="30">
        <v>7.8186957025542974</v>
      </c>
      <c r="BL8" s="30">
        <v>21.270853778213937</v>
      </c>
      <c r="BM8" s="30">
        <v>0.90669780453286997</v>
      </c>
    </row>
    <row r="9" spans="1:65">
      <c r="B9" s="2" t="s">
        <v>58</v>
      </c>
      <c r="D9" s="2" t="s">
        <v>75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  <c r="L9" s="30" t="s">
        <v>4</v>
      </c>
      <c r="M9" s="30" t="s">
        <v>4</v>
      </c>
      <c r="N9" s="30">
        <v>88.273499999999999</v>
      </c>
      <c r="O9" s="30" t="s">
        <v>4</v>
      </c>
      <c r="P9" s="30" t="s">
        <v>4</v>
      </c>
      <c r="Q9" s="30" t="s">
        <v>4</v>
      </c>
      <c r="R9" s="30" t="s">
        <v>4</v>
      </c>
      <c r="S9" s="30">
        <v>126.66549999999999</v>
      </c>
      <c r="T9" s="30">
        <v>7.7625000000000046</v>
      </c>
      <c r="U9" s="30">
        <v>15.885</v>
      </c>
      <c r="V9" s="30">
        <v>9.3514999999999997</v>
      </c>
      <c r="W9" s="30">
        <v>14.365</v>
      </c>
      <c r="X9" s="30">
        <v>47.305999999999997</v>
      </c>
      <c r="Y9" s="30">
        <v>7.5534999999999997</v>
      </c>
      <c r="Z9" s="30">
        <v>11.9145</v>
      </c>
      <c r="AA9" s="30">
        <v>19.026</v>
      </c>
      <c r="AB9" s="30">
        <v>16.581499999999998</v>
      </c>
      <c r="AC9" s="30">
        <v>54.6785</v>
      </c>
      <c r="AD9" s="30">
        <v>4.7805</v>
      </c>
      <c r="AE9" s="30">
        <v>12.128500000000001</v>
      </c>
      <c r="AF9" s="30">
        <v>21.5</v>
      </c>
      <c r="AG9" s="30">
        <v>14.012499999999999</v>
      </c>
      <c r="AH9" s="30">
        <v>51.231999999999999</v>
      </c>
      <c r="AI9" s="30">
        <v>9.1575000000000006</v>
      </c>
      <c r="AJ9" s="30">
        <v>3.88</v>
      </c>
      <c r="AK9" s="30">
        <v>6.7534999999999998</v>
      </c>
      <c r="AL9" s="30">
        <v>8.5444999999999993</v>
      </c>
      <c r="AM9" s="30">
        <v>28.335000000000001</v>
      </c>
      <c r="AN9" s="30">
        <v>8.8692158083560102</v>
      </c>
      <c r="AO9" s="30">
        <v>15.752213186290263</v>
      </c>
      <c r="AP9" s="30">
        <v>12.857236282780722</v>
      </c>
      <c r="AQ9" s="30">
        <v>19.337425165586019</v>
      </c>
      <c r="AR9" s="30">
        <v>56.816090443013017</v>
      </c>
      <c r="AS9" s="30">
        <v>9.2949284325852624</v>
      </c>
      <c r="AT9" s="30">
        <v>13.856634865377629</v>
      </c>
      <c r="AU9" s="30">
        <v>11.577901238061781</v>
      </c>
      <c r="AV9" s="30">
        <v>15.298449711407216</v>
      </c>
      <c r="AW9" s="30">
        <v>50.027914247431887</v>
      </c>
      <c r="AX9" s="30">
        <v>12.948315093726297</v>
      </c>
      <c r="AY9" s="30">
        <v>6.7306388698494111</v>
      </c>
      <c r="AZ9" s="30">
        <v>3.3787285274911625</v>
      </c>
      <c r="BA9" s="30">
        <v>0.70368914533315774</v>
      </c>
      <c r="BB9" s="30">
        <v>23.761371636400028</v>
      </c>
      <c r="BC9" s="30">
        <v>2.8442692199380453</v>
      </c>
      <c r="BD9" s="30">
        <v>2.3678344430125842</v>
      </c>
      <c r="BE9" s="30">
        <v>2.0785940114679748</v>
      </c>
      <c r="BF9" s="30">
        <v>5.5721300409372017</v>
      </c>
      <c r="BG9" s="30">
        <v>12.862827715355806</v>
      </c>
      <c r="BH9" s="30">
        <v>4.3935259828847828</v>
      </c>
      <c r="BI9" s="30">
        <v>4.9387195298552689</v>
      </c>
      <c r="BJ9" s="30">
        <v>4.7694764157336884</v>
      </c>
      <c r="BK9" s="30">
        <v>5.9332388173555053</v>
      </c>
      <c r="BL9" s="30">
        <v>20.034960745829245</v>
      </c>
      <c r="BM9" s="30">
        <v>6.331411972949665</v>
      </c>
    </row>
    <row r="10" spans="1:65">
      <c r="B10" s="2" t="s">
        <v>53</v>
      </c>
      <c r="D10" s="2" t="s">
        <v>75</v>
      </c>
      <c r="E10" s="30" t="s">
        <v>4</v>
      </c>
      <c r="F10" s="30" t="s">
        <v>4</v>
      </c>
      <c r="G10" s="30" t="s">
        <v>4</v>
      </c>
      <c r="H10" s="30" t="s">
        <v>4</v>
      </c>
      <c r="I10" s="30" t="s">
        <v>4</v>
      </c>
      <c r="J10" s="30" t="s">
        <v>4</v>
      </c>
      <c r="K10" s="30" t="s">
        <v>4</v>
      </c>
      <c r="L10" s="30" t="s">
        <v>4</v>
      </c>
      <c r="M10" s="30" t="s">
        <v>4</v>
      </c>
      <c r="N10" s="30" t="s">
        <v>4</v>
      </c>
      <c r="O10" s="30" t="s">
        <v>4</v>
      </c>
      <c r="P10" s="30" t="s">
        <v>4</v>
      </c>
      <c r="Q10" s="30" t="s">
        <v>4</v>
      </c>
      <c r="R10" s="30" t="s">
        <v>4</v>
      </c>
      <c r="S10" s="30" t="s">
        <v>4</v>
      </c>
      <c r="T10" s="30" t="s">
        <v>4</v>
      </c>
      <c r="U10" s="30" t="s">
        <v>4</v>
      </c>
      <c r="V10" s="30" t="s">
        <v>4</v>
      </c>
      <c r="W10" s="30" t="s">
        <v>4</v>
      </c>
      <c r="X10" s="30" t="s">
        <v>4</v>
      </c>
      <c r="Y10" s="30">
        <v>18.682290000000002</v>
      </c>
      <c r="Z10" s="30">
        <v>35.089230000000001</v>
      </c>
      <c r="AA10" s="30">
        <v>30.939810000000001</v>
      </c>
      <c r="AB10" s="30">
        <v>50.780730000000005</v>
      </c>
      <c r="AC10" s="30">
        <v>135.49206000000001</v>
      </c>
      <c r="AD10" s="30">
        <v>23.592690000000001</v>
      </c>
      <c r="AE10" s="30">
        <v>24.635819999999999</v>
      </c>
      <c r="AF10" s="30">
        <v>28.94661</v>
      </c>
      <c r="AG10" s="30">
        <v>50.697569999999999</v>
      </c>
      <c r="AH10" s="30">
        <v>123.16590000000001</v>
      </c>
      <c r="AI10" s="30">
        <v>22.674960000000002</v>
      </c>
      <c r="AJ10" s="30">
        <v>26.062410000000007</v>
      </c>
      <c r="AK10" s="30">
        <v>37.68798000000001</v>
      </c>
      <c r="AL10" s="30">
        <v>16.62308999999998</v>
      </c>
      <c r="AM10" s="30">
        <v>103.04844</v>
      </c>
      <c r="AN10" s="30">
        <v>23.162372999337087</v>
      </c>
      <c r="AO10" s="30">
        <v>37.005987495139557</v>
      </c>
      <c r="AP10" s="30">
        <v>36.330456081421474</v>
      </c>
      <c r="AQ10" s="30">
        <v>32.323320929031588</v>
      </c>
      <c r="AR10" s="30">
        <v>128.82213750492971</v>
      </c>
      <c r="AS10" s="30">
        <v>15.414973199033987</v>
      </c>
      <c r="AT10" s="30">
        <v>24.158311712729056</v>
      </c>
      <c r="AU10" s="30">
        <v>18.318500902646832</v>
      </c>
      <c r="AV10" s="30">
        <v>21.736396409797361</v>
      </c>
      <c r="AW10" s="30">
        <v>79.628182224207237</v>
      </c>
      <c r="AX10" s="30">
        <v>5.8890454003684045</v>
      </c>
      <c r="AY10" s="30">
        <v>12.882895047190646</v>
      </c>
      <c r="AZ10" s="30">
        <v>8.2673653206900521</v>
      </c>
      <c r="BA10" s="30">
        <v>21.567794740750994</v>
      </c>
      <c r="BB10" s="30">
        <v>48.607100509000098</v>
      </c>
      <c r="BC10" s="30">
        <v>2.4359335398479298</v>
      </c>
      <c r="BD10" s="30">
        <v>3.7751566585015706</v>
      </c>
      <c r="BE10" s="30">
        <v>4.6784446853714288</v>
      </c>
      <c r="BF10" s="30">
        <v>6.6198284121592215</v>
      </c>
      <c r="BG10" s="30">
        <v>17.509363295880149</v>
      </c>
      <c r="BH10" s="30">
        <v>3.1936003968746123</v>
      </c>
      <c r="BI10" s="30">
        <v>6.615612606765402</v>
      </c>
      <c r="BJ10" s="30">
        <v>7.9609981126314571</v>
      </c>
      <c r="BK10" s="30">
        <v>6.8648477649846633</v>
      </c>
      <c r="BL10" s="30">
        <v>24.635058881256136</v>
      </c>
      <c r="BM10" s="30">
        <v>4.9234000239310447</v>
      </c>
    </row>
    <row r="11" spans="1:65" s="25" customFormat="1">
      <c r="A11" s="23"/>
      <c r="B11" s="37" t="s">
        <v>54</v>
      </c>
      <c r="C11" s="37"/>
      <c r="D11" s="37" t="s">
        <v>75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116.119</v>
      </c>
      <c r="O11" s="40">
        <v>27</v>
      </c>
      <c r="P11" s="40">
        <v>21.5</v>
      </c>
      <c r="Q11" s="40">
        <v>27.5855</v>
      </c>
      <c r="R11" s="40">
        <v>27.5855</v>
      </c>
      <c r="S11" s="40">
        <v>230.3365</v>
      </c>
      <c r="T11" s="40">
        <v>19.8825</v>
      </c>
      <c r="U11" s="40">
        <v>26.481999999999999</v>
      </c>
      <c r="V11" s="40">
        <v>18.677</v>
      </c>
      <c r="W11" s="40">
        <v>51.139500000000005</v>
      </c>
      <c r="X11" s="40">
        <v>97.147500000000008</v>
      </c>
      <c r="Y11" s="40">
        <v>29.43779</v>
      </c>
      <c r="Z11" s="40">
        <v>52.147730000000003</v>
      </c>
      <c r="AA11" s="40">
        <v>61.97231</v>
      </c>
      <c r="AB11" s="40">
        <v>88.220230000000001</v>
      </c>
      <c r="AC11" s="40">
        <v>227.22406000000001</v>
      </c>
      <c r="AD11" s="40">
        <v>29.211190000000002</v>
      </c>
      <c r="AE11" s="40">
        <v>39.716819999999998</v>
      </c>
      <c r="AF11" s="40">
        <v>61.233110000000003</v>
      </c>
      <c r="AG11" s="40">
        <v>86.280069999999995</v>
      </c>
      <c r="AH11" s="40">
        <v>211.25940000000003</v>
      </c>
      <c r="AI11" s="40">
        <v>32.769460000000002</v>
      </c>
      <c r="AJ11" s="40">
        <v>36.304910000000007</v>
      </c>
      <c r="AK11" s="40">
        <v>55.540480000000009</v>
      </c>
      <c r="AL11" s="40">
        <v>39.130589999999984</v>
      </c>
      <c r="AM11" s="40">
        <v>162.26794000000001</v>
      </c>
      <c r="AN11" s="40">
        <v>39.427609083793186</v>
      </c>
      <c r="AO11" s="40">
        <v>58.469349593164495</v>
      </c>
      <c r="AP11" s="40">
        <v>58.837159370938181</v>
      </c>
      <c r="AQ11" s="40">
        <v>78.351986855482636</v>
      </c>
      <c r="AR11" s="40">
        <v>235.08610490337853</v>
      </c>
      <c r="AS11" s="40">
        <v>26.759733757436532</v>
      </c>
      <c r="AT11" s="40">
        <v>48.556614196941283</v>
      </c>
      <c r="AU11" s="40">
        <v>46.505911647528563</v>
      </c>
      <c r="AV11" s="40">
        <v>58.537275905016358</v>
      </c>
      <c r="AW11" s="40">
        <v>180.35953550692273</v>
      </c>
      <c r="AX11" s="40">
        <v>19.964243146603099</v>
      </c>
      <c r="AY11" s="40">
        <v>28.366619921141684</v>
      </c>
      <c r="AZ11" s="40">
        <v>21.893741322250104</v>
      </c>
      <c r="BA11" s="40">
        <v>36.271874546182403</v>
      </c>
      <c r="BB11" s="40">
        <v>106.49647893617728</v>
      </c>
      <c r="BC11" s="40">
        <v>7.5612503520135164</v>
      </c>
      <c r="BD11" s="40">
        <v>10.165693328310791</v>
      </c>
      <c r="BE11" s="40">
        <v>10.092823761536156</v>
      </c>
      <c r="BF11" s="40">
        <v>17.372765329675119</v>
      </c>
      <c r="BG11" s="40">
        <v>45.192532771535582</v>
      </c>
      <c r="BH11" s="40">
        <v>9.5032866178841626</v>
      </c>
      <c r="BI11" s="40">
        <v>16.915064078739409</v>
      </c>
      <c r="BJ11" s="40">
        <v>18.905740423781282</v>
      </c>
      <c r="BK11" s="40">
        <v>20.616782284894466</v>
      </c>
      <c r="BL11" s="40">
        <v>65.940873405299328</v>
      </c>
      <c r="BM11" s="40">
        <v>12.16150980141358</v>
      </c>
    </row>
    <row r="12" spans="1:65" s="25" customFormat="1">
      <c r="A12" s="23"/>
      <c r="B12" s="37" t="s">
        <v>154</v>
      </c>
      <c r="C12" s="37"/>
      <c r="D12" s="37" t="s">
        <v>75</v>
      </c>
      <c r="E12" s="40">
        <v>54.786720061022123</v>
      </c>
      <c r="F12" s="40">
        <v>121.03407377084918</v>
      </c>
      <c r="G12" s="40">
        <v>113.00380181787773</v>
      </c>
      <c r="H12" s="40">
        <v>102.05127079485402</v>
      </c>
      <c r="I12" s="40">
        <v>0</v>
      </c>
      <c r="J12" s="40">
        <v>72.471822186623953</v>
      </c>
      <c r="K12" s="40">
        <v>95.972471589511812</v>
      </c>
      <c r="L12" s="40">
        <v>62.484888229061283</v>
      </c>
      <c r="M12" s="40">
        <v>96.239957751233874</v>
      </c>
      <c r="N12" s="40">
        <v>116.119</v>
      </c>
      <c r="O12" s="40">
        <v>98.990626816106271</v>
      </c>
      <c r="P12" s="40">
        <v>116.87504408257433</v>
      </c>
      <c r="Q12" s="40">
        <v>99.832426741339333</v>
      </c>
      <c r="R12" s="40">
        <v>136.22964855667132</v>
      </c>
      <c r="S12" s="40">
        <v>230.3365</v>
      </c>
      <c r="T12" s="40">
        <v>53.638835899834497</v>
      </c>
      <c r="U12" s="40">
        <v>82.082979740500022</v>
      </c>
      <c r="V12" s="40">
        <v>103.16691396506315</v>
      </c>
      <c r="W12" s="40">
        <v>171.02842632680569</v>
      </c>
      <c r="X12" s="40">
        <v>97.147500000000008</v>
      </c>
      <c r="Y12" s="40">
        <v>29.43779</v>
      </c>
      <c r="Z12" s="40">
        <v>52.147730000000003</v>
      </c>
      <c r="AA12" s="40">
        <v>61.97231</v>
      </c>
      <c r="AB12" s="40">
        <v>373.29993636219888</v>
      </c>
      <c r="AC12" s="40">
        <v>791.22445387618234</v>
      </c>
      <c r="AD12" s="40">
        <v>29.211190000000002</v>
      </c>
      <c r="AE12" s="40">
        <v>39.716819999999998</v>
      </c>
      <c r="AF12" s="40">
        <v>61.233110000000003</v>
      </c>
      <c r="AG12" s="40">
        <v>428.58236163824847</v>
      </c>
      <c r="AH12" s="40">
        <v>852.95646930807732</v>
      </c>
      <c r="AI12" s="40">
        <v>32.769460000000002</v>
      </c>
      <c r="AJ12" s="40">
        <v>36.304910000000007</v>
      </c>
      <c r="AK12" s="40">
        <v>55.540480000000009</v>
      </c>
      <c r="AL12" s="40">
        <v>408.21740020461402</v>
      </c>
      <c r="AM12" s="40">
        <v>1055.909196411199</v>
      </c>
      <c r="AN12" s="40">
        <v>39.427609083793186</v>
      </c>
      <c r="AO12" s="40">
        <v>58.469349593164495</v>
      </c>
      <c r="AP12" s="40">
        <v>368.57054181812936</v>
      </c>
      <c r="AQ12" s="40">
        <v>199.92342697251772</v>
      </c>
      <c r="AR12" s="40">
        <v>1181.37013934534</v>
      </c>
      <c r="AS12" s="40">
        <v>116.45024103227898</v>
      </c>
      <c r="AT12" s="40">
        <v>177.53616802522794</v>
      </c>
      <c r="AU12" s="40">
        <v>151.40992994311256</v>
      </c>
      <c r="AV12" s="40">
        <v>123.70324919792114</v>
      </c>
      <c r="AW12" s="40">
        <v>895.6414324496983</v>
      </c>
      <c r="AX12" s="40">
        <v>140.75294530214541</v>
      </c>
      <c r="AY12" s="40">
        <v>118.41391976205722</v>
      </c>
      <c r="AZ12" s="40">
        <v>67.353783358972393</v>
      </c>
      <c r="BA12" s="40">
        <v>31.773303978516196</v>
      </c>
      <c r="BB12" s="40">
        <v>549.31078209689383</v>
      </c>
      <c r="BC12" s="40">
        <v>61.50065068217404</v>
      </c>
      <c r="BD12" s="40">
        <v>41.409440529640065</v>
      </c>
      <c r="BE12" s="40">
        <v>30.361899234956272</v>
      </c>
      <c r="BF12" s="40">
        <v>46.285094954791433</v>
      </c>
      <c r="BG12" s="40">
        <v>381.83274158377236</v>
      </c>
      <c r="BH12" s="40">
        <v>45.340581026635668</v>
      </c>
      <c r="BI12" s="40">
        <v>53.458375823650755</v>
      </c>
      <c r="BJ12" s="40">
        <v>62.575080963963316</v>
      </c>
      <c r="BK12" s="40">
        <v>58.277758083158275</v>
      </c>
      <c r="BL12" s="40">
        <v>406.55147111012599</v>
      </c>
      <c r="BM12" s="40">
        <v>90.990874618279179</v>
      </c>
    </row>
    <row r="13" spans="1:65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65" s="106" customFormat="1">
      <c r="A14" s="92"/>
      <c r="B14" s="92" t="s">
        <v>156</v>
      </c>
      <c r="C14" s="92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</row>
    <row r="15" spans="1:65" s="8" customFormat="1">
      <c r="A15" s="5"/>
      <c r="B15" s="5" t="s">
        <v>155</v>
      </c>
      <c r="C15" s="5"/>
      <c r="D15" s="5" t="s">
        <v>157</v>
      </c>
      <c r="E15" s="115">
        <v>3.2706408875279034</v>
      </c>
      <c r="F15" s="115">
        <v>6.9254874543005993</v>
      </c>
      <c r="G15" s="115">
        <v>6.2103213286847465</v>
      </c>
      <c r="H15" s="115">
        <v>5.7591218610978059</v>
      </c>
      <c r="I15" s="115">
        <v>0</v>
      </c>
      <c r="J15" s="115">
        <v>4.3019419681981255</v>
      </c>
      <c r="K15" s="115">
        <v>5.4975917988555203</v>
      </c>
      <c r="L15" s="115">
        <v>3.4696124060402336</v>
      </c>
      <c r="M15" s="115">
        <v>5.3982088164968225</v>
      </c>
      <c r="N15" s="115">
        <v>0</v>
      </c>
      <c r="O15" s="115">
        <v>4.245647574812522</v>
      </c>
      <c r="P15" s="115">
        <v>5.4240365711309302</v>
      </c>
      <c r="Q15" s="115">
        <v>4.1305106352360594</v>
      </c>
      <c r="R15" s="115">
        <v>6.1491879893393611</v>
      </c>
      <c r="S15" s="115">
        <v>0</v>
      </c>
      <c r="T15" s="115">
        <v>2.1572777003455861</v>
      </c>
      <c r="U15" s="115">
        <v>3.2901358577599935</v>
      </c>
      <c r="V15" s="115">
        <v>4.9355976558068031</v>
      </c>
      <c r="W15" s="115">
        <v>7.356955686614131</v>
      </c>
      <c r="X15" s="115">
        <v>0</v>
      </c>
      <c r="Y15" s="115">
        <v>0</v>
      </c>
      <c r="Z15" s="115">
        <v>0</v>
      </c>
      <c r="AA15" s="115">
        <v>0</v>
      </c>
      <c r="AB15" s="115">
        <v>17.524241504840333</v>
      </c>
      <c r="AC15" s="115">
        <v>8.742020467171411</v>
      </c>
      <c r="AD15" s="115">
        <v>0</v>
      </c>
      <c r="AE15" s="115">
        <v>0</v>
      </c>
      <c r="AF15" s="115">
        <v>0</v>
      </c>
      <c r="AG15" s="115">
        <v>23.182562875772309</v>
      </c>
      <c r="AH15" s="115">
        <v>11.036695454697814</v>
      </c>
      <c r="AI15" s="115">
        <v>0</v>
      </c>
      <c r="AJ15" s="115">
        <v>0</v>
      </c>
      <c r="AK15" s="115">
        <v>0</v>
      </c>
      <c r="AL15" s="115">
        <v>25.433190479872721</v>
      </c>
      <c r="AM15" s="115">
        <v>15.634634405838382</v>
      </c>
      <c r="AN15" s="115">
        <v>0</v>
      </c>
      <c r="AO15" s="115">
        <v>0</v>
      </c>
      <c r="AP15" s="115">
        <v>20.458599905888107</v>
      </c>
      <c r="AQ15" s="115">
        <v>8.0496387483205076</v>
      </c>
      <c r="AR15" s="115">
        <v>15.973561974380448</v>
      </c>
      <c r="AS15" s="115">
        <v>6.1516122959425541</v>
      </c>
      <c r="AT15" s="115">
        <v>8.6424252096144905</v>
      </c>
      <c r="AU15" s="115">
        <v>6.8279105894027605</v>
      </c>
      <c r="AV15" s="115">
        <v>4.3190597357439549</v>
      </c>
      <c r="AW15" s="115">
        <v>11.949246524269554</v>
      </c>
      <c r="AX15" s="115">
        <v>8.0849198229948005</v>
      </c>
      <c r="AY15" s="115">
        <v>5.8651426070878534</v>
      </c>
      <c r="AZ15" s="115">
        <v>2.9245436298739529</v>
      </c>
      <c r="BA15" s="115">
        <v>-0.28912905729827842</v>
      </c>
      <c r="BB15" s="115">
        <v>7.2200872245876218</v>
      </c>
      <c r="BC15" s="115">
        <v>3.5073412009987983</v>
      </c>
      <c r="BD15" s="115">
        <v>2.0243559122587951</v>
      </c>
      <c r="BE15" s="115">
        <v>1.3008741010543605</v>
      </c>
      <c r="BF15" s="115">
        <v>1.8849835199551128</v>
      </c>
      <c r="BG15" s="115">
        <v>5.4535780143091008</v>
      </c>
      <c r="BH15" s="115">
        <v>2.3987479523930055</v>
      </c>
      <c r="BI15" s="115">
        <v>2.3919420198011694</v>
      </c>
      <c r="BJ15" s="115">
        <v>2.8155442276171314</v>
      </c>
      <c r="BK15" s="115">
        <v>2.4241981129238162</v>
      </c>
      <c r="BL15" s="115">
        <v>5.5546411889241138</v>
      </c>
      <c r="BM15" s="115">
        <v>5.2448013850209971</v>
      </c>
    </row>
    <row r="16" spans="1:65" s="8" customFormat="1">
      <c r="A16" s="5"/>
      <c r="B16" s="5" t="s">
        <v>153</v>
      </c>
      <c r="C16" s="5"/>
      <c r="D16" s="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</row>
    <row r="17" spans="1:65">
      <c r="B17" s="2" t="s">
        <v>52</v>
      </c>
      <c r="D17" s="2" t="s">
        <v>157</v>
      </c>
      <c r="E17" s="116" t="s">
        <v>4</v>
      </c>
      <c r="F17" s="116" t="s">
        <v>4</v>
      </c>
      <c r="G17" s="116" t="s">
        <v>4</v>
      </c>
      <c r="H17" s="116" t="s">
        <v>4</v>
      </c>
      <c r="I17" s="116" t="s">
        <v>4</v>
      </c>
      <c r="J17" s="116" t="s">
        <v>4</v>
      </c>
      <c r="K17" s="116" t="s">
        <v>4</v>
      </c>
      <c r="L17" s="116" t="s">
        <v>4</v>
      </c>
      <c r="M17" s="116" t="s">
        <v>4</v>
      </c>
      <c r="N17" s="116">
        <v>2.3674685244993774</v>
      </c>
      <c r="O17" s="116">
        <v>9.0607067351253399</v>
      </c>
      <c r="P17" s="116">
        <v>7.1871500442929017</v>
      </c>
      <c r="Q17" s="116">
        <v>9.1391134375828234</v>
      </c>
      <c r="R17" s="116">
        <v>8.9007017826893602</v>
      </c>
      <c r="S17" s="116">
        <v>8.5756472826536516</v>
      </c>
      <c r="T17" s="116">
        <v>4.0456299795921984</v>
      </c>
      <c r="U17" s="116">
        <v>3.4723959025466193</v>
      </c>
      <c r="V17" s="116">
        <v>2.9741506743544996</v>
      </c>
      <c r="W17" s="116">
        <v>11.694150257042587</v>
      </c>
      <c r="X17" s="116">
        <v>4.0430108819526094</v>
      </c>
      <c r="Y17" s="116">
        <v>1.0703839275267839</v>
      </c>
      <c r="Z17" s="116">
        <v>1.7361583597696548</v>
      </c>
      <c r="AA17" s="116">
        <v>3.8616009985466913</v>
      </c>
      <c r="AB17" s="116">
        <v>7.2422831559799183</v>
      </c>
      <c r="AC17" s="116">
        <v>3.1023865858274768</v>
      </c>
      <c r="AD17" s="116">
        <v>0.30534015147932203</v>
      </c>
      <c r="AE17" s="116">
        <v>1.0407983432675962</v>
      </c>
      <c r="AF17" s="116">
        <v>3.6536072126843457</v>
      </c>
      <c r="AG17" s="116">
        <v>7.152089787832562</v>
      </c>
      <c r="AH17" s="116">
        <v>3.1916281448633548</v>
      </c>
      <c r="AI17" s="116">
        <v>0.30342251251815805</v>
      </c>
      <c r="AJ17" s="116">
        <v>2.1908575931011902</v>
      </c>
      <c r="AK17" s="116">
        <v>3.8561406079813936</v>
      </c>
      <c r="AL17" s="116">
        <v>4.4211508049809725</v>
      </c>
      <c r="AM17" s="116">
        <v>2.5675652405214615</v>
      </c>
      <c r="AN17" s="116">
        <v>2.4612616174491415</v>
      </c>
      <c r="AO17" s="116">
        <v>1.9429451435376413</v>
      </c>
      <c r="AP17" s="116">
        <v>3.2802431521009323</v>
      </c>
      <c r="AQ17" s="116">
        <v>8.6776912961568087</v>
      </c>
      <c r="AR17" s="116">
        <v>4.1337678806929317</v>
      </c>
      <c r="AS17" s="116">
        <v>0.69017916694184589</v>
      </c>
      <c r="AT17" s="116">
        <v>3.7368548808346667</v>
      </c>
      <c r="AU17" s="116">
        <v>6.0179382271086777</v>
      </c>
      <c r="AV17" s="116">
        <v>7.0824867535611924</v>
      </c>
      <c r="AW17" s="116">
        <v>4.3410478626098978</v>
      </c>
      <c r="AX17" s="116">
        <v>0.39127869878763799</v>
      </c>
      <c r="AY17" s="116">
        <v>3.0058674464634714</v>
      </c>
      <c r="AZ17" s="116">
        <v>3.5444791486001339</v>
      </c>
      <c r="BA17" s="116">
        <v>4.8808336440762687</v>
      </c>
      <c r="BB17" s="116">
        <v>2.9548057827512695</v>
      </c>
      <c r="BC17" s="116">
        <v>0.80859538894985516</v>
      </c>
      <c r="BD17" s="116">
        <v>1.4259844830899104</v>
      </c>
      <c r="BE17" s="116">
        <v>1.1692816182753221</v>
      </c>
      <c r="BF17" s="116">
        <v>1.8282635364489599</v>
      </c>
      <c r="BG17" s="116">
        <v>1.3111017850132671</v>
      </c>
      <c r="BH17" s="116">
        <v>0.70968897708324719</v>
      </c>
      <c r="BI17" s="116">
        <v>1.9002949103575815</v>
      </c>
      <c r="BJ17" s="116">
        <v>2.2374151794985995</v>
      </c>
      <c r="BK17" s="116">
        <v>3.0352079590661094</v>
      </c>
      <c r="BL17" s="116">
        <v>1.9425437240378025</v>
      </c>
      <c r="BM17" s="116">
        <v>0.34739379484018001</v>
      </c>
    </row>
    <row r="18" spans="1:65">
      <c r="B18" s="2" t="s">
        <v>58</v>
      </c>
      <c r="D18" s="2" t="s">
        <v>157</v>
      </c>
      <c r="E18" s="116" t="s">
        <v>4</v>
      </c>
      <c r="F18" s="116" t="s">
        <v>4</v>
      </c>
      <c r="G18" s="116" t="s">
        <v>4</v>
      </c>
      <c r="H18" s="116" t="s">
        <v>4</v>
      </c>
      <c r="I18" s="116" t="s">
        <v>4</v>
      </c>
      <c r="J18" s="116" t="s">
        <v>4</v>
      </c>
      <c r="K18" s="116" t="s">
        <v>4</v>
      </c>
      <c r="L18" s="116" t="s">
        <v>4</v>
      </c>
      <c r="M18" s="116" t="s">
        <v>4</v>
      </c>
      <c r="N18" s="116">
        <v>13.609264478252557</v>
      </c>
      <c r="O18" s="116" t="s">
        <v>4</v>
      </c>
      <c r="P18" s="116" t="s">
        <v>4</v>
      </c>
      <c r="Q18" s="116" t="s">
        <v>4</v>
      </c>
      <c r="R18" s="116" t="s">
        <v>4</v>
      </c>
      <c r="S18" s="116">
        <v>20.736567772420162</v>
      </c>
      <c r="T18" s="116">
        <v>5.1043037595529901</v>
      </c>
      <c r="U18" s="116">
        <v>9.9880882380348357</v>
      </c>
      <c r="V18" s="116">
        <v>5.8947071108731546</v>
      </c>
      <c r="W18" s="116">
        <v>9.3449031018442881</v>
      </c>
      <c r="X18" s="116">
        <v>7.5874190372298882</v>
      </c>
      <c r="Y18" s="116">
        <v>5.0820830249613138</v>
      </c>
      <c r="Z18" s="116">
        <v>7.4901692353901703</v>
      </c>
      <c r="AA18" s="116">
        <v>11.086990816573133</v>
      </c>
      <c r="AB18" s="116">
        <v>9.8198646608681326</v>
      </c>
      <c r="AC18" s="116">
        <v>8.4359345766748586</v>
      </c>
      <c r="AD18" s="116">
        <v>2.9134079929605767</v>
      </c>
      <c r="AE18" s="116">
        <v>7.4971145829111956</v>
      </c>
      <c r="AF18" s="116">
        <v>12.998569818752536</v>
      </c>
      <c r="AG18" s="116">
        <v>8.2269851053084029</v>
      </c>
      <c r="AH18" s="116">
        <v>7.7437898446683615</v>
      </c>
      <c r="AI18" s="116">
        <v>5.5405899292228735</v>
      </c>
      <c r="AJ18" s="116">
        <v>2.2786149671481861</v>
      </c>
      <c r="AK18" s="116">
        <v>3.8754975898462107</v>
      </c>
      <c r="AL18" s="116">
        <v>5.0063866365047955</v>
      </c>
      <c r="AM18" s="116">
        <v>4.1638953776605501</v>
      </c>
      <c r="AN18" s="116">
        <v>5.3201647563503078</v>
      </c>
      <c r="AO18" s="116">
        <v>9.195764019929566</v>
      </c>
      <c r="AP18" s="116">
        <v>7.4532547909749285</v>
      </c>
      <c r="AQ18" s="116">
        <v>11.06590491376951</v>
      </c>
      <c r="AR18" s="116">
        <v>8.2911632481787763</v>
      </c>
      <c r="AS18" s="116">
        <v>5.4356306623305635</v>
      </c>
      <c r="AT18" s="116">
        <v>7.6135356403173784</v>
      </c>
      <c r="AU18" s="116">
        <v>6.292337629381402</v>
      </c>
      <c r="AV18" s="116">
        <v>8.3143748431560951</v>
      </c>
      <c r="AW18" s="116">
        <v>6.8531389380043688</v>
      </c>
      <c r="AX18" s="116">
        <v>7.1935083854034989</v>
      </c>
      <c r="AY18" s="116">
        <v>3.8927928686231414</v>
      </c>
      <c r="AZ18" s="116">
        <v>1.8650769698303138</v>
      </c>
      <c r="BA18" s="116">
        <v>0.39482877606620315</v>
      </c>
      <c r="BB18" s="116">
        <v>3.3274944455896485</v>
      </c>
      <c r="BC18" s="116">
        <v>1.6450371428213102</v>
      </c>
      <c r="BD18" s="116">
        <v>1.3694820376012633</v>
      </c>
      <c r="BE18" s="116">
        <v>1.1667382889404065</v>
      </c>
      <c r="BF18" s="116">
        <v>3.0832367516304697</v>
      </c>
      <c r="BG18" s="116">
        <v>1.8105250100426584</v>
      </c>
      <c r="BH18" s="116">
        <v>2.5693134402834987</v>
      </c>
      <c r="BI18" s="116">
        <v>2.7135821592611369</v>
      </c>
      <c r="BJ18" s="116">
        <v>2.5921067476813526</v>
      </c>
      <c r="BK18" s="116">
        <v>3.2245863137801662</v>
      </c>
      <c r="BL18" s="116">
        <v>2.7445151706615403</v>
      </c>
      <c r="BM18" s="116">
        <v>3.5174510960831471</v>
      </c>
    </row>
    <row r="19" spans="1:65">
      <c r="B19" s="2" t="s">
        <v>53</v>
      </c>
      <c r="D19" s="2" t="s">
        <v>157</v>
      </c>
      <c r="E19" s="116" t="s">
        <v>4</v>
      </c>
      <c r="F19" s="116" t="s">
        <v>4</v>
      </c>
      <c r="G19" s="116" t="s">
        <v>4</v>
      </c>
      <c r="H19" s="116" t="s">
        <v>4</v>
      </c>
      <c r="I19" s="116" t="s">
        <v>4</v>
      </c>
      <c r="J19" s="116" t="s">
        <v>4</v>
      </c>
      <c r="K19" s="116" t="s">
        <v>4</v>
      </c>
      <c r="L19" s="116" t="s">
        <v>4</v>
      </c>
      <c r="M19" s="116" t="s">
        <v>4</v>
      </c>
      <c r="N19" s="116" t="s">
        <v>4</v>
      </c>
      <c r="O19" s="116" t="s">
        <v>4</v>
      </c>
      <c r="P19" s="116" t="s">
        <v>4</v>
      </c>
      <c r="Q19" s="116" t="s">
        <v>4</v>
      </c>
      <c r="R19" s="116" t="s">
        <v>4</v>
      </c>
      <c r="S19" s="116" t="s">
        <v>4</v>
      </c>
      <c r="T19" s="116" t="s">
        <v>4</v>
      </c>
      <c r="U19" s="116" t="s">
        <v>4</v>
      </c>
      <c r="V19" s="116" t="s">
        <v>4</v>
      </c>
      <c r="W19" s="116" t="s">
        <v>4</v>
      </c>
      <c r="X19" s="116" t="s">
        <v>4</v>
      </c>
      <c r="Y19" s="116">
        <v>4.9641517751283875</v>
      </c>
      <c r="Z19" s="116">
        <v>9.2021033397607042</v>
      </c>
      <c r="AA19" s="116">
        <v>7.6983337348826524</v>
      </c>
      <c r="AB19" s="116">
        <v>13.067694583560318</v>
      </c>
      <c r="AC19" s="116">
        <v>8.7518028640031602</v>
      </c>
      <c r="AD19" s="116">
        <v>6.3864747555106876</v>
      </c>
      <c r="AE19" s="116">
        <v>6.2945356266651693</v>
      </c>
      <c r="AF19" s="116">
        <v>7.6473748813592941</v>
      </c>
      <c r="AG19" s="116">
        <v>13.596088322492141</v>
      </c>
      <c r="AH19" s="116">
        <v>8.1448092662235645</v>
      </c>
      <c r="AI19" s="116">
        <v>6.2226817528723597</v>
      </c>
      <c r="AJ19" s="116">
        <v>7.2502584501643419</v>
      </c>
      <c r="AK19" s="116">
        <v>10.47598907498317</v>
      </c>
      <c r="AL19" s="116">
        <v>4.8060413636696291</v>
      </c>
      <c r="AM19" s="116">
        <v>7.2087270624343702</v>
      </c>
      <c r="AN19" s="116">
        <v>6.8858595590924612</v>
      </c>
      <c r="AO19" s="116">
        <v>10.840700584565854</v>
      </c>
      <c r="AP19" s="116">
        <v>10.712356790727425</v>
      </c>
      <c r="AQ19" s="116">
        <v>9.3307898369016122</v>
      </c>
      <c r="AR19" s="116">
        <v>9.4492978739513305</v>
      </c>
      <c r="AS19" s="116">
        <v>4.7577077774796255</v>
      </c>
      <c r="AT19" s="116">
        <v>8.0447258450646206</v>
      </c>
      <c r="AU19" s="116">
        <v>5.8562982425341534</v>
      </c>
      <c r="AV19" s="116">
        <v>6.9489758343341954</v>
      </c>
      <c r="AW19" s="116">
        <v>6.4164530398233071</v>
      </c>
      <c r="AX19" s="116">
        <v>2.0448074306834738</v>
      </c>
      <c r="AY19" s="116">
        <v>4.7190091747951088</v>
      </c>
      <c r="AZ19" s="116">
        <v>2.9316573426943591</v>
      </c>
      <c r="BA19" s="116">
        <v>7.8808955946792096</v>
      </c>
      <c r="BB19" s="116">
        <v>4.3284223165253097</v>
      </c>
      <c r="BC19" s="116">
        <v>0.95601787278176209</v>
      </c>
      <c r="BD19" s="116">
        <v>1.5364902965004357</v>
      </c>
      <c r="BE19" s="116">
        <v>1.9989082184881133</v>
      </c>
      <c r="BF19" s="116">
        <v>2.8663470067803516</v>
      </c>
      <c r="BG19" s="116">
        <v>1.8278905205011118</v>
      </c>
      <c r="BH19" s="116">
        <v>1.5428021240940157</v>
      </c>
      <c r="BI19" s="116">
        <v>3.1608278102080276</v>
      </c>
      <c r="BJ19" s="116">
        <v>3.9332994627625779</v>
      </c>
      <c r="BK19" s="116">
        <v>3.3917232040438057</v>
      </c>
      <c r="BL19" s="116">
        <v>2.9344918262365858</v>
      </c>
      <c r="BM19" s="116">
        <v>2.4865656686520428</v>
      </c>
    </row>
    <row r="20" spans="1:65" s="25" customFormat="1">
      <c r="A20" s="23"/>
      <c r="B20" s="37" t="s">
        <v>54</v>
      </c>
      <c r="C20" s="37"/>
      <c r="D20" s="37" t="s">
        <v>157</v>
      </c>
      <c r="E20" s="117" t="s">
        <v>4</v>
      </c>
      <c r="F20" s="117" t="s">
        <v>4</v>
      </c>
      <c r="G20" s="117" t="s">
        <v>4</v>
      </c>
      <c r="H20" s="117" t="s">
        <v>4</v>
      </c>
      <c r="I20" s="117" t="s">
        <v>4</v>
      </c>
      <c r="J20" s="117" t="s">
        <v>4</v>
      </c>
      <c r="K20" s="117" t="s">
        <v>4</v>
      </c>
      <c r="L20" s="117" t="s">
        <v>4</v>
      </c>
      <c r="M20" s="117" t="s">
        <v>4</v>
      </c>
      <c r="N20" s="117">
        <v>6.3633825674433391</v>
      </c>
      <c r="O20" s="117">
        <v>6.2402134962856781</v>
      </c>
      <c r="P20" s="117">
        <v>4.7575958658111723</v>
      </c>
      <c r="Q20" s="117">
        <v>5.9520487478046364</v>
      </c>
      <c r="R20" s="117">
        <v>5.8483149918079498</v>
      </c>
      <c r="S20" s="117">
        <v>12.657718606207739</v>
      </c>
      <c r="T20" s="117">
        <v>4.4020938915781311</v>
      </c>
      <c r="U20" s="117">
        <v>5.7046501013051456</v>
      </c>
      <c r="V20" s="117">
        <v>3.9553656522603382</v>
      </c>
      <c r="W20" s="117">
        <v>10.922824198735228</v>
      </c>
      <c r="X20" s="117">
        <v>5.233503741058211</v>
      </c>
      <c r="Y20" s="117">
        <v>3.5720312355246469</v>
      </c>
      <c r="Z20" s="117">
        <v>6.2327541945720721</v>
      </c>
      <c r="AA20" s="117">
        <v>7.0070380543770137</v>
      </c>
      <c r="AB20" s="117">
        <v>10.434617210678304</v>
      </c>
      <c r="AC20" s="117">
        <v>6.7014340756052242</v>
      </c>
      <c r="AD20" s="117">
        <v>3.6154669725703394</v>
      </c>
      <c r="AE20" s="117">
        <v>4.7460681586054312</v>
      </c>
      <c r="AF20" s="117">
        <v>7.2970525579298009</v>
      </c>
      <c r="AG20" s="117">
        <v>10.213109018461212</v>
      </c>
      <c r="AH20" s="117">
        <v>6.3465412366412766</v>
      </c>
      <c r="AI20" s="117">
        <v>3.9081859002656127</v>
      </c>
      <c r="AJ20" s="117">
        <v>4.4265698810477261</v>
      </c>
      <c r="AK20" s="117">
        <v>6.7580323359818788</v>
      </c>
      <c r="AL20" s="117">
        <v>4.7010838702576097</v>
      </c>
      <c r="AM20" s="117">
        <v>4.8981234362277979</v>
      </c>
      <c r="AN20" s="117">
        <v>4.9064795912881545</v>
      </c>
      <c r="AO20" s="117">
        <v>7.2488381803485735</v>
      </c>
      <c r="AP20" s="117">
        <v>7.3015302855561099</v>
      </c>
      <c r="AQ20" s="117">
        <v>9.4542585934986292</v>
      </c>
      <c r="AR20" s="117">
        <v>7.2451152489395687</v>
      </c>
      <c r="AS20" s="117">
        <v>3.3787542623025923</v>
      </c>
      <c r="AT20" s="117">
        <v>6.3522519880875565</v>
      </c>
      <c r="AU20" s="117">
        <v>6.0178457100839235</v>
      </c>
      <c r="AV20" s="117">
        <v>7.3135027367586654</v>
      </c>
      <c r="AW20" s="117">
        <v>5.7457641129953076</v>
      </c>
      <c r="AX20" s="117">
        <v>2.6407729029898279</v>
      </c>
      <c r="AY20" s="117">
        <v>3.8484086177101728</v>
      </c>
      <c r="AZ20" s="117">
        <v>2.9103318105323779</v>
      </c>
      <c r="BA20" s="117">
        <v>4.9099480435875211</v>
      </c>
      <c r="BB20" s="117">
        <v>3.559294592540116</v>
      </c>
      <c r="BC20" s="117">
        <v>1.0652649129351248</v>
      </c>
      <c r="BD20" s="117">
        <v>1.4507911129314672</v>
      </c>
      <c r="BE20" s="117">
        <v>1.4470220951725152</v>
      </c>
      <c r="BF20" s="117">
        <v>2.4995112959474151</v>
      </c>
      <c r="BG20" s="117">
        <v>1.6147569241798825</v>
      </c>
      <c r="BH20" s="117">
        <v>1.4665565768339757</v>
      </c>
      <c r="BI20" s="117">
        <v>2.5118895275823294</v>
      </c>
      <c r="BJ20" s="117">
        <v>2.8541274794355798</v>
      </c>
      <c r="BK20" s="117">
        <v>3.2013637088345446</v>
      </c>
      <c r="BL20" s="117">
        <v>2.4747935224357041</v>
      </c>
      <c r="BM20" s="117">
        <v>1.9032096715827198</v>
      </c>
    </row>
    <row r="21" spans="1:65" s="25" customFormat="1">
      <c r="A21" s="23"/>
      <c r="B21" s="37" t="s">
        <v>154</v>
      </c>
      <c r="C21" s="37"/>
      <c r="D21" s="37" t="s">
        <v>157</v>
      </c>
      <c r="E21" s="216">
        <v>3.2706408875279034</v>
      </c>
      <c r="F21" s="216">
        <v>6.9254874543005993</v>
      </c>
      <c r="G21" s="216">
        <v>6.2103213286847465</v>
      </c>
      <c r="H21" s="216">
        <v>5.7591218610978059</v>
      </c>
      <c r="I21" s="216">
        <v>0</v>
      </c>
      <c r="J21" s="216">
        <v>4.3019419681981255</v>
      </c>
      <c r="K21" s="216">
        <v>4.1412867872817838</v>
      </c>
      <c r="L21" s="216">
        <v>2.9882401947059818</v>
      </c>
      <c r="M21" s="216">
        <v>3.5050288883389142</v>
      </c>
      <c r="N21" s="216">
        <v>1.3137298057104954</v>
      </c>
      <c r="O21" s="117">
        <v>4.6511351949468693</v>
      </c>
      <c r="P21" s="117">
        <v>5.2877779930689668</v>
      </c>
      <c r="Q21" s="117">
        <v>4.5120649390457324</v>
      </c>
      <c r="R21" s="117">
        <v>6.0857895436462828</v>
      </c>
      <c r="S21" s="117">
        <v>2.6205418779127445</v>
      </c>
      <c r="T21" s="117">
        <v>2.6600950963292518</v>
      </c>
      <c r="U21" s="117">
        <v>3.810462577477157</v>
      </c>
      <c r="V21" s="117">
        <v>4.7236696103163478</v>
      </c>
      <c r="W21" s="117">
        <v>8.1527943752026317</v>
      </c>
      <c r="X21" s="117">
        <v>1.1493476229215029</v>
      </c>
      <c r="Y21" s="117">
        <v>1.24806255261554</v>
      </c>
      <c r="Z21" s="117">
        <v>2.1041224178954776</v>
      </c>
      <c r="AA21" s="117">
        <v>2.4465870801927978</v>
      </c>
      <c r="AB21" s="117">
        <v>15.099720854089671</v>
      </c>
      <c r="AC21" s="117">
        <v>8.0390358586061801</v>
      </c>
      <c r="AD21" s="216">
        <v>1.2435585396366498</v>
      </c>
      <c r="AE21" s="216">
        <v>1.7079002953827886</v>
      </c>
      <c r="AF21" s="216">
        <v>2.8518690098240844</v>
      </c>
      <c r="AG21" s="216">
        <v>18.462650256190276</v>
      </c>
      <c r="AH21" s="216">
        <v>9.3291201085493967</v>
      </c>
      <c r="AI21" s="216">
        <v>1.4598991570402471</v>
      </c>
      <c r="AJ21" s="216">
        <v>1.6192486196539628</v>
      </c>
      <c r="AK21" s="216">
        <v>2.4593481330493026</v>
      </c>
      <c r="AL21" s="216">
        <v>17.876241001998483</v>
      </c>
      <c r="AM21" s="216">
        <v>11.695109234688461</v>
      </c>
      <c r="AN21" s="216">
        <v>1.7739484582230538</v>
      </c>
      <c r="AO21" s="216">
        <v>2.5561097214334563</v>
      </c>
      <c r="AP21" s="216">
        <v>15.888225713501496</v>
      </c>
      <c r="AQ21" s="216">
        <v>8.5473155372012997</v>
      </c>
      <c r="AR21" s="216">
        <v>12.884651538519377</v>
      </c>
      <c r="AS21" s="216">
        <v>5.1755662681012877</v>
      </c>
      <c r="AT21" s="216">
        <v>7.8667213765166579</v>
      </c>
      <c r="AU21" s="216">
        <v>6.5568131795908782</v>
      </c>
      <c r="AV21" s="216">
        <v>5.3569742420717628</v>
      </c>
      <c r="AW21" s="216">
        <v>9.8152485747912142</v>
      </c>
      <c r="AX21" s="216">
        <v>6.2556864578731295</v>
      </c>
      <c r="AY21" s="216">
        <v>5.2109720208122718</v>
      </c>
      <c r="AZ21" s="216">
        <v>2.9199087930938088</v>
      </c>
      <c r="BA21" s="216">
        <v>1.3846709513458733</v>
      </c>
      <c r="BB21" s="216">
        <v>6.019741934212556</v>
      </c>
      <c r="BC21" s="216">
        <v>2.7361592152944807</v>
      </c>
      <c r="BD21" s="216">
        <v>1.8452648344916367</v>
      </c>
      <c r="BE21" s="216">
        <v>1.3460667769406016</v>
      </c>
      <c r="BF21" s="216">
        <v>2.0766166239170207</v>
      </c>
      <c r="BG21" s="216">
        <v>4.2560386549580942</v>
      </c>
      <c r="BH21" s="216">
        <v>2.1167404774339715</v>
      </c>
      <c r="BI21" s="216">
        <v>2.4286373886699311</v>
      </c>
      <c r="BJ21" s="216">
        <v>2.827090917621053</v>
      </c>
      <c r="BK21" s="216">
        <v>2.6519499686023202</v>
      </c>
      <c r="BL21" s="216">
        <v>4.6217412733487864</v>
      </c>
      <c r="BM21" s="216">
        <v>4.2479399915163016</v>
      </c>
    </row>
    <row r="22" spans="1:65">
      <c r="BB22" s="12"/>
    </row>
    <row r="23" spans="1:65" ht="57.75" customHeight="1">
      <c r="B23" s="235" t="s">
        <v>159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14"/>
      <c r="BC23" s="13"/>
      <c r="BD23" s="13"/>
      <c r="BE23" s="13"/>
      <c r="BF23" s="13"/>
      <c r="BG23" s="13"/>
      <c r="BH23" s="13"/>
      <c r="BI23" s="13"/>
    </row>
    <row r="24" spans="1:65" s="25" customFormat="1" hidden="1">
      <c r="A24" s="23"/>
      <c r="B24" s="23" t="s">
        <v>160</v>
      </c>
      <c r="C24" s="23"/>
      <c r="D24" s="23"/>
      <c r="E24" s="26">
        <v>90</v>
      </c>
      <c r="F24" s="26">
        <v>91</v>
      </c>
      <c r="G24" s="26">
        <v>92</v>
      </c>
      <c r="H24" s="26">
        <v>92</v>
      </c>
      <c r="I24" s="24">
        <f>SUM(E24:H24)</f>
        <v>365</v>
      </c>
      <c r="J24" s="26">
        <v>90</v>
      </c>
      <c r="K24" s="26">
        <v>91</v>
      </c>
      <c r="L24" s="26">
        <v>92</v>
      </c>
      <c r="M24" s="26">
        <v>92</v>
      </c>
      <c r="N24" s="24">
        <f>SUM(J24:M24)</f>
        <v>365</v>
      </c>
      <c r="O24" s="26">
        <v>91</v>
      </c>
      <c r="P24" s="26">
        <v>91</v>
      </c>
      <c r="Q24" s="26">
        <v>92</v>
      </c>
      <c r="R24" s="26">
        <v>92</v>
      </c>
      <c r="S24" s="24">
        <f>SUM(O24:R24)</f>
        <v>366</v>
      </c>
      <c r="T24" s="26">
        <v>90</v>
      </c>
      <c r="U24" s="26">
        <v>91</v>
      </c>
      <c r="V24" s="26">
        <v>92</v>
      </c>
      <c r="W24" s="26">
        <v>92</v>
      </c>
      <c r="X24" s="24">
        <f>SUM(T24:W24)</f>
        <v>365</v>
      </c>
      <c r="Y24" s="26">
        <v>90</v>
      </c>
      <c r="Z24" s="26">
        <v>91</v>
      </c>
      <c r="AA24" s="26">
        <v>92</v>
      </c>
      <c r="AB24" s="26">
        <v>92</v>
      </c>
      <c r="AC24" s="24">
        <f>SUM(Y24:AB24)</f>
        <v>365</v>
      </c>
      <c r="AD24" s="26">
        <v>90</v>
      </c>
      <c r="AE24" s="26">
        <v>91</v>
      </c>
      <c r="AF24" s="26">
        <v>92</v>
      </c>
      <c r="AG24" s="26">
        <v>92</v>
      </c>
      <c r="AH24" s="24">
        <f>SUM(AD24:AG24)</f>
        <v>365</v>
      </c>
      <c r="AI24" s="26">
        <v>91</v>
      </c>
      <c r="AJ24" s="26">
        <v>91</v>
      </c>
      <c r="AK24" s="26">
        <v>92</v>
      </c>
      <c r="AL24" s="26">
        <v>92</v>
      </c>
      <c r="AM24" s="24">
        <f>SUM(AI24:AL24)</f>
        <v>366</v>
      </c>
      <c r="AN24" s="27">
        <v>90</v>
      </c>
      <c r="AO24" s="27">
        <v>91</v>
      </c>
      <c r="AP24" s="27">
        <v>92</v>
      </c>
      <c r="AQ24" s="27">
        <v>92</v>
      </c>
      <c r="AR24" s="24">
        <f>SUM(AN24:AQ24)</f>
        <v>365</v>
      </c>
      <c r="AS24" s="27">
        <v>90</v>
      </c>
      <c r="AT24" s="27">
        <v>91</v>
      </c>
      <c r="AU24" s="27">
        <v>92</v>
      </c>
      <c r="AV24" s="24">
        <v>92</v>
      </c>
      <c r="AW24" s="24">
        <f>SUM(AS24:AV24)</f>
        <v>365</v>
      </c>
      <c r="AX24" s="27">
        <v>90</v>
      </c>
      <c r="AY24" s="27">
        <v>91</v>
      </c>
      <c r="AZ24" s="25">
        <v>92</v>
      </c>
      <c r="BB24" s="27">
        <v>273</v>
      </c>
      <c r="BC24" s="27"/>
      <c r="BD24" s="27"/>
      <c r="BE24" s="27"/>
      <c r="BF24" s="27"/>
      <c r="BG24" s="27"/>
      <c r="BH24" s="27"/>
      <c r="BI24" s="27"/>
    </row>
  </sheetData>
  <mergeCells count="1">
    <mergeCell ref="B23:AZ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7"/>
  <sheetViews>
    <sheetView showGridLines="0" view="pageBreakPreview" zoomScaleNormal="85" zoomScaleSheetLayoutView="100" workbookViewId="0">
      <pane xSplit="4" ySplit="4" topLeftCell="I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24" style="2" customWidth="1"/>
    <col min="4" max="4" width="9.125" style="2"/>
    <col min="5" max="8" width="4.875" style="12" hidden="1" customWidth="1" outlineLevel="1"/>
    <col min="9" max="9" width="4.625" style="12" bestFit="1" customWidth="1" collapsed="1"/>
    <col min="10" max="13" width="4.875" style="12" hidden="1" customWidth="1" outlineLevel="1"/>
    <col min="14" max="14" width="6" style="12" bestFit="1" customWidth="1" collapsed="1"/>
    <col min="15" max="18" width="5.25" style="12" hidden="1" customWidth="1" outlineLevel="1"/>
    <col min="19" max="19" width="6" style="12" bestFit="1" customWidth="1" collapsed="1"/>
    <col min="20" max="23" width="5.25" style="12" hidden="1" customWidth="1" outlineLevel="1"/>
    <col min="24" max="24" width="6.625" style="12" bestFit="1" customWidth="1" collapsed="1"/>
    <col min="25" max="28" width="6" style="12" hidden="1" customWidth="1" outlineLevel="1"/>
    <col min="29" max="29" width="6.625" style="12" bestFit="1" customWidth="1" collapsed="1"/>
    <col min="30" max="33" width="6" style="12" hidden="1" customWidth="1" outlineLevel="1"/>
    <col min="34" max="34" width="6.625" style="12" bestFit="1" customWidth="1" collapsed="1"/>
    <col min="35" max="38" width="6" style="12" hidden="1" customWidth="1" outlineLevel="1"/>
    <col min="39" max="39" width="6.625" style="12" bestFit="1" customWidth="1" collapsed="1"/>
    <col min="40" max="43" width="6" style="12" hidden="1" customWidth="1" outlineLevel="1"/>
    <col min="44" max="44" width="6.625" style="12" bestFit="1" customWidth="1" collapsed="1"/>
    <col min="45" max="48" width="6" style="12" hidden="1" customWidth="1" outlineLevel="1"/>
    <col min="49" max="49" width="6.625" style="12" bestFit="1" customWidth="1" collapsed="1"/>
    <col min="50" max="53" width="6" style="12" hidden="1" customWidth="1" outlineLevel="1"/>
    <col min="54" max="54" width="6.625" style="14" bestFit="1" customWidth="1" collapsed="1"/>
    <col min="55" max="58" width="6" style="12" hidden="1" customWidth="1" outlineLevel="1"/>
    <col min="59" max="59" width="6" style="12" customWidth="1" collapsed="1"/>
    <col min="60" max="61" width="6" style="12" hidden="1" customWidth="1" outlineLevel="1"/>
    <col min="62" max="63" width="7.875" style="13" hidden="1" customWidth="1" outlineLevel="1"/>
    <col min="64" max="64" width="7.875" style="13" customWidth="1" collapsed="1"/>
    <col min="65" max="65" width="7.375" style="13" customWidth="1"/>
    <col min="66" max="16384" width="9.125" style="13"/>
  </cols>
  <sheetData>
    <row r="1" spans="1:65">
      <c r="BB1" s="155"/>
    </row>
    <row r="2" spans="1:65" s="71" customFormat="1" ht="18">
      <c r="A2" s="68"/>
      <c r="B2" s="73" t="s">
        <v>153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69"/>
      <c r="BH2" s="69"/>
      <c r="BI2" s="69"/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106" customFormat="1">
      <c r="A5" s="92"/>
      <c r="B5" s="92" t="s">
        <v>164</v>
      </c>
      <c r="C5" s="92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</row>
    <row r="6" spans="1:65" s="25" customFormat="1">
      <c r="A6" s="23"/>
      <c r="B6" s="23" t="s">
        <v>167</v>
      </c>
      <c r="C6" s="23"/>
      <c r="D6" s="23" t="s">
        <v>49</v>
      </c>
      <c r="E6" s="36" t="s">
        <v>4</v>
      </c>
      <c r="F6" s="36" t="s">
        <v>4</v>
      </c>
      <c r="G6" s="36" t="s">
        <v>4</v>
      </c>
      <c r="H6" s="36" t="s">
        <v>4</v>
      </c>
      <c r="I6" s="36" t="s">
        <v>4</v>
      </c>
      <c r="J6" s="36" t="s">
        <v>4</v>
      </c>
      <c r="K6" s="36" t="s">
        <v>4</v>
      </c>
      <c r="L6" s="36" t="s">
        <v>4</v>
      </c>
      <c r="M6" s="36" t="s">
        <v>4</v>
      </c>
      <c r="N6" s="36">
        <v>3054.9920000000002</v>
      </c>
      <c r="O6" s="36">
        <v>774</v>
      </c>
      <c r="P6" s="36">
        <v>777</v>
      </c>
      <c r="Q6" s="36">
        <v>784</v>
      </c>
      <c r="R6" s="36">
        <v>805</v>
      </c>
      <c r="S6" s="36">
        <v>3140</v>
      </c>
      <c r="T6" s="36">
        <v>778.13639999999998</v>
      </c>
      <c r="U6" s="36">
        <v>792.67100000000016</v>
      </c>
      <c r="V6" s="36">
        <v>814.42000000000007</v>
      </c>
      <c r="W6" s="36">
        <v>816.80310000000009</v>
      </c>
      <c r="X6" s="36">
        <v>3202.0305000000003</v>
      </c>
      <c r="Y6" s="36">
        <v>777</v>
      </c>
      <c r="Z6" s="36">
        <v>769.57490000000007</v>
      </c>
      <c r="AA6" s="36">
        <v>807.58509999999978</v>
      </c>
      <c r="AB6" s="36">
        <v>748.06</v>
      </c>
      <c r="AC6" s="36">
        <v>3102.22</v>
      </c>
      <c r="AD6" s="36">
        <v>712.85199999999998</v>
      </c>
      <c r="AE6" s="36">
        <v>736.822</v>
      </c>
      <c r="AF6" s="36">
        <v>766.82799999999997</v>
      </c>
      <c r="AG6" s="36">
        <v>783.35109999999986</v>
      </c>
      <c r="AH6" s="36">
        <v>2999.8530999999998</v>
      </c>
      <c r="AI6" s="36">
        <v>802.10469999999998</v>
      </c>
      <c r="AJ6" s="36">
        <v>754.31530000000009</v>
      </c>
      <c r="AK6" s="36">
        <v>747.60166600000002</v>
      </c>
      <c r="AL6" s="36">
        <v>820.31882799999994</v>
      </c>
      <c r="AM6" s="36">
        <v>3124.340494</v>
      </c>
      <c r="AN6" s="36">
        <v>780.51199999999994</v>
      </c>
      <c r="AO6" s="36">
        <v>763.48800000000006</v>
      </c>
      <c r="AP6" s="36">
        <v>764.07600000000002</v>
      </c>
      <c r="AQ6" s="36">
        <v>798.92099999999982</v>
      </c>
      <c r="AR6" s="36">
        <v>3106.9969999999998</v>
      </c>
      <c r="AS6" s="36">
        <v>774</v>
      </c>
      <c r="AT6" s="36">
        <v>730</v>
      </c>
      <c r="AU6" s="36">
        <v>714</v>
      </c>
      <c r="AV6" s="36">
        <v>782</v>
      </c>
      <c r="AW6" s="36">
        <v>3000</v>
      </c>
      <c r="AX6" s="36">
        <v>752</v>
      </c>
      <c r="AY6" s="36">
        <v>752</v>
      </c>
      <c r="AZ6" s="36">
        <v>750.94999999999982</v>
      </c>
      <c r="BA6" s="36">
        <v>745.05000000000018</v>
      </c>
      <c r="BB6" s="36">
        <v>3000</v>
      </c>
      <c r="BC6" s="36">
        <v>729.84299999999996</v>
      </c>
      <c r="BD6" s="36">
        <v>729.15700000000004</v>
      </c>
      <c r="BE6" s="36">
        <v>741</v>
      </c>
      <c r="BF6" s="36">
        <v>736.03400000000011</v>
      </c>
      <c r="BG6" s="36">
        <v>2936.0340000000001</v>
      </c>
      <c r="BH6" s="36">
        <v>692</v>
      </c>
      <c r="BI6" s="36">
        <v>729.01853800000004</v>
      </c>
      <c r="BJ6" s="36">
        <v>705.41999999999985</v>
      </c>
      <c r="BK6" s="36">
        <v>673.56546200000003</v>
      </c>
      <c r="BL6" s="36">
        <v>2800.0039999999999</v>
      </c>
      <c r="BM6" s="36">
        <v>673.67</v>
      </c>
    </row>
    <row r="7" spans="1:65" s="22" customFormat="1">
      <c r="A7" s="20"/>
      <c r="B7" s="20" t="s">
        <v>171</v>
      </c>
      <c r="C7" s="20"/>
      <c r="D7" s="2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</row>
    <row r="8" spans="1:65" s="25" customFormat="1">
      <c r="A8" s="23"/>
      <c r="B8" s="23" t="s">
        <v>90</v>
      </c>
      <c r="C8" s="23"/>
      <c r="D8" s="23" t="s">
        <v>49</v>
      </c>
      <c r="E8" s="24" t="s">
        <v>4</v>
      </c>
      <c r="F8" s="24" t="s">
        <v>4</v>
      </c>
      <c r="G8" s="24" t="s">
        <v>4</v>
      </c>
      <c r="H8" s="24" t="s">
        <v>4</v>
      </c>
      <c r="I8" s="24" t="s">
        <v>4</v>
      </c>
      <c r="J8" s="24" t="s">
        <v>4</v>
      </c>
      <c r="K8" s="24" t="s">
        <v>4</v>
      </c>
      <c r="L8" s="24" t="s">
        <v>4</v>
      </c>
      <c r="M8" s="24" t="s">
        <v>4</v>
      </c>
      <c r="N8" s="24">
        <v>932</v>
      </c>
      <c r="O8" s="24">
        <v>110</v>
      </c>
      <c r="P8" s="24">
        <v>340</v>
      </c>
      <c r="Q8" s="24">
        <v>373</v>
      </c>
      <c r="R8" s="24">
        <v>370</v>
      </c>
      <c r="S8" s="24">
        <v>1193</v>
      </c>
      <c r="T8" s="24">
        <v>270</v>
      </c>
      <c r="U8" s="24">
        <v>340</v>
      </c>
      <c r="V8" s="24">
        <v>283.54199999999992</v>
      </c>
      <c r="W8" s="24">
        <v>354.9995899999999</v>
      </c>
      <c r="X8" s="24">
        <v>1248.5415899999998</v>
      </c>
      <c r="Y8" s="24">
        <v>280</v>
      </c>
      <c r="Z8" s="24">
        <v>291.66399999999999</v>
      </c>
      <c r="AA8" s="24">
        <v>322.17600000000004</v>
      </c>
      <c r="AB8" s="24">
        <v>367.15999999999997</v>
      </c>
      <c r="AC8" s="24">
        <v>1261</v>
      </c>
      <c r="AD8" s="24">
        <v>462.55399999999997</v>
      </c>
      <c r="AE8" s="24">
        <v>544.44600000000003</v>
      </c>
      <c r="AF8" s="24">
        <v>586.83799999999997</v>
      </c>
      <c r="AG8" s="24">
        <v>421.74099999999999</v>
      </c>
      <c r="AH8" s="24">
        <v>2015.579</v>
      </c>
      <c r="AI8" s="24">
        <v>409.25</v>
      </c>
      <c r="AJ8" s="24">
        <v>388.00900000000001</v>
      </c>
      <c r="AK8" s="24">
        <v>547.07199999999989</v>
      </c>
      <c r="AL8" s="24">
        <v>680.52700000000004</v>
      </c>
      <c r="AM8" s="24">
        <v>2024.8579999999999</v>
      </c>
      <c r="AN8" s="24">
        <v>669.274</v>
      </c>
      <c r="AO8" s="24">
        <v>649.726</v>
      </c>
      <c r="AP8" s="24">
        <v>664</v>
      </c>
      <c r="AQ8" s="24">
        <v>701</v>
      </c>
      <c r="AR8" s="24">
        <v>2684</v>
      </c>
      <c r="AS8" s="24">
        <v>231</v>
      </c>
      <c r="AT8" s="24">
        <v>270</v>
      </c>
      <c r="AU8" s="24">
        <v>256.96184000000005</v>
      </c>
      <c r="AV8" s="24">
        <v>184.35415999999998</v>
      </c>
      <c r="AW8" s="24">
        <v>942.31600000000003</v>
      </c>
      <c r="AX8" s="24">
        <v>299</v>
      </c>
      <c r="AY8" s="24">
        <v>236.30100000000004</v>
      </c>
      <c r="AZ8" s="24">
        <v>151.00699999999995</v>
      </c>
      <c r="BA8" s="24">
        <v>193.81299999999999</v>
      </c>
      <c r="BB8" s="24">
        <v>880.12099999999998</v>
      </c>
      <c r="BC8" s="24">
        <v>288.71899999999999</v>
      </c>
      <c r="BD8" s="24">
        <v>105.28100000000001</v>
      </c>
      <c r="BE8" s="24">
        <v>318</v>
      </c>
      <c r="BF8" s="24">
        <v>155</v>
      </c>
      <c r="BG8" s="24">
        <v>867</v>
      </c>
      <c r="BH8" s="24">
        <v>132</v>
      </c>
      <c r="BI8" s="24">
        <v>114</v>
      </c>
      <c r="BJ8" s="24">
        <v>116.03899999999999</v>
      </c>
      <c r="BK8" s="24">
        <v>137.666</v>
      </c>
      <c r="BL8" s="24">
        <v>499.70499999999998</v>
      </c>
      <c r="BM8" s="24">
        <v>39.960999999999999</v>
      </c>
    </row>
    <row r="9" spans="1:65" s="25" customFormat="1">
      <c r="A9" s="23"/>
      <c r="B9" s="23" t="s">
        <v>142</v>
      </c>
      <c r="C9" s="23"/>
      <c r="D9" s="23" t="s">
        <v>49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  <c r="J9" s="24" t="s">
        <v>4</v>
      </c>
      <c r="K9" s="24" t="s">
        <v>4</v>
      </c>
      <c r="L9" s="24" t="s">
        <v>4</v>
      </c>
      <c r="M9" s="24" t="s">
        <v>4</v>
      </c>
      <c r="N9" s="24">
        <v>1435</v>
      </c>
      <c r="O9" s="24">
        <v>459</v>
      </c>
      <c r="P9" s="24">
        <v>363</v>
      </c>
      <c r="Q9" s="24">
        <v>255</v>
      </c>
      <c r="R9" s="24">
        <v>371</v>
      </c>
      <c r="S9" s="24">
        <v>1448</v>
      </c>
      <c r="T9" s="24">
        <v>155.61390599999999</v>
      </c>
      <c r="U9" s="24">
        <v>417.99587200000002</v>
      </c>
      <c r="V9" s="24">
        <v>315.87297599999999</v>
      </c>
      <c r="W9" s="24">
        <v>280.43268</v>
      </c>
      <c r="X9" s="24">
        <v>1169.915434</v>
      </c>
      <c r="Y9" s="24">
        <v>242.10400000000001</v>
      </c>
      <c r="Z9" s="24">
        <v>260.50325199999997</v>
      </c>
      <c r="AA9" s="24">
        <v>285.50474799999995</v>
      </c>
      <c r="AB9" s="24">
        <v>239.88800000000003</v>
      </c>
      <c r="AC9" s="24">
        <v>1028</v>
      </c>
      <c r="AD9" s="24">
        <v>179.346</v>
      </c>
      <c r="AE9" s="24">
        <v>202.654</v>
      </c>
      <c r="AF9" s="24">
        <v>218.9011240000001</v>
      </c>
      <c r="AG9" s="24">
        <v>178.61248999999987</v>
      </c>
      <c r="AH9" s="24">
        <v>779.51361399999996</v>
      </c>
      <c r="AI9" s="24">
        <v>126.41958</v>
      </c>
      <c r="AJ9" s="24">
        <v>64.013159999999999</v>
      </c>
      <c r="AK9" s="24">
        <v>225.57325299999999</v>
      </c>
      <c r="AL9" s="24">
        <v>115.67998900000009</v>
      </c>
      <c r="AM9" s="24">
        <v>531.68598200000008</v>
      </c>
      <c r="AN9" s="24">
        <v>109.46899999999999</v>
      </c>
      <c r="AO9" s="24">
        <v>117.53100000000001</v>
      </c>
      <c r="AP9" s="24">
        <v>90</v>
      </c>
      <c r="AQ9" s="24">
        <v>94</v>
      </c>
      <c r="AR9" s="24">
        <v>411</v>
      </c>
      <c r="AS9" s="24">
        <v>104</v>
      </c>
      <c r="AT9" s="24">
        <v>26</v>
      </c>
      <c r="AU9" s="24">
        <v>1.9217869999999948</v>
      </c>
      <c r="AV9" s="24">
        <v>0</v>
      </c>
      <c r="AW9" s="24">
        <v>131.92178699999999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</row>
    <row r="10" spans="1:65" s="25" customFormat="1">
      <c r="A10" s="23"/>
      <c r="B10" s="23" t="s">
        <v>143</v>
      </c>
      <c r="C10" s="23"/>
      <c r="D10" s="23" t="s">
        <v>49</v>
      </c>
      <c r="E10" s="24" t="s">
        <v>4</v>
      </c>
      <c r="F10" s="24" t="s">
        <v>4</v>
      </c>
      <c r="G10" s="24" t="s">
        <v>4</v>
      </c>
      <c r="H10" s="24" t="s">
        <v>4</v>
      </c>
      <c r="I10" s="24" t="s">
        <v>4</v>
      </c>
      <c r="J10" s="24" t="s">
        <v>4</v>
      </c>
      <c r="K10" s="24" t="s">
        <v>4</v>
      </c>
      <c r="L10" s="24" t="s">
        <v>4</v>
      </c>
      <c r="M10" s="24" t="s">
        <v>4</v>
      </c>
      <c r="N10" s="24">
        <v>0</v>
      </c>
      <c r="O10" s="24">
        <v>0</v>
      </c>
      <c r="P10" s="24">
        <v>0</v>
      </c>
      <c r="Q10" s="24">
        <v>0</v>
      </c>
      <c r="R10" s="24">
        <v>5</v>
      </c>
      <c r="S10" s="24">
        <v>5</v>
      </c>
      <c r="T10" s="24">
        <v>0</v>
      </c>
      <c r="U10" s="24">
        <v>0</v>
      </c>
      <c r="V10" s="24">
        <v>0</v>
      </c>
      <c r="W10" s="24">
        <v>9.9723489999999995</v>
      </c>
      <c r="X10" s="24">
        <v>9.9723489999999995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</row>
    <row r="11" spans="1:65" s="25" customFormat="1">
      <c r="A11" s="23"/>
      <c r="B11" s="20" t="s">
        <v>149</v>
      </c>
      <c r="C11" s="20"/>
      <c r="D11" s="20" t="s">
        <v>49</v>
      </c>
      <c r="E11" s="21" t="s">
        <v>4</v>
      </c>
      <c r="F11" s="21" t="s">
        <v>4</v>
      </c>
      <c r="G11" s="21" t="s">
        <v>4</v>
      </c>
      <c r="H11" s="21" t="s">
        <v>4</v>
      </c>
      <c r="I11" s="21" t="s">
        <v>4</v>
      </c>
      <c r="J11" s="21" t="s">
        <v>4</v>
      </c>
      <c r="K11" s="21" t="s">
        <v>4</v>
      </c>
      <c r="L11" s="21" t="s">
        <v>4</v>
      </c>
      <c r="M11" s="21" t="s">
        <v>4</v>
      </c>
      <c r="N11" s="21">
        <v>2367</v>
      </c>
      <c r="O11" s="21">
        <v>569</v>
      </c>
      <c r="P11" s="21">
        <v>703</v>
      </c>
      <c r="Q11" s="21">
        <v>628</v>
      </c>
      <c r="R11" s="21">
        <v>746</v>
      </c>
      <c r="S11" s="21">
        <v>2646</v>
      </c>
      <c r="T11" s="21">
        <v>425.61390599999999</v>
      </c>
      <c r="U11" s="21">
        <v>757.99587199999996</v>
      </c>
      <c r="V11" s="21">
        <v>599.41497599999991</v>
      </c>
      <c r="W11" s="21">
        <v>645.40461899999991</v>
      </c>
      <c r="X11" s="21">
        <v>2428.4293729999999</v>
      </c>
      <c r="Y11" s="21">
        <v>522.10400000000004</v>
      </c>
      <c r="Z11" s="21">
        <v>552.16725199999996</v>
      </c>
      <c r="AA11" s="21">
        <v>607.68074799999999</v>
      </c>
      <c r="AB11" s="21">
        <v>607.048</v>
      </c>
      <c r="AC11" s="21">
        <v>2289</v>
      </c>
      <c r="AD11" s="21">
        <v>641.9</v>
      </c>
      <c r="AE11" s="21">
        <v>747.1</v>
      </c>
      <c r="AF11" s="21">
        <v>805.73912400000006</v>
      </c>
      <c r="AG11" s="21">
        <v>600.35348999999985</v>
      </c>
      <c r="AH11" s="21">
        <v>2795.0926140000001</v>
      </c>
      <c r="AI11" s="21">
        <v>535.66958</v>
      </c>
      <c r="AJ11" s="21">
        <v>452.02215999999999</v>
      </c>
      <c r="AK11" s="21">
        <v>772.64525299999991</v>
      </c>
      <c r="AL11" s="21">
        <v>796.20698900000014</v>
      </c>
      <c r="AM11" s="21">
        <v>2556.5439820000001</v>
      </c>
      <c r="AN11" s="21">
        <v>778.74299999999994</v>
      </c>
      <c r="AO11" s="21">
        <v>767.25700000000006</v>
      </c>
      <c r="AP11" s="21">
        <v>754</v>
      </c>
      <c r="AQ11" s="21">
        <v>795</v>
      </c>
      <c r="AR11" s="21">
        <v>3095</v>
      </c>
      <c r="AS11" s="21">
        <v>335</v>
      </c>
      <c r="AT11" s="21">
        <v>296</v>
      </c>
      <c r="AU11" s="21">
        <v>258.88362700000005</v>
      </c>
      <c r="AV11" s="21">
        <v>184.35415999999998</v>
      </c>
      <c r="AW11" s="21">
        <v>1074.237787</v>
      </c>
      <c r="AX11" s="21">
        <v>299</v>
      </c>
      <c r="AY11" s="21">
        <v>236.30100000000004</v>
      </c>
      <c r="AZ11" s="21">
        <v>151.00699999999995</v>
      </c>
      <c r="BA11" s="21">
        <v>193.81299999999999</v>
      </c>
      <c r="BB11" s="21">
        <v>880.12099999999998</v>
      </c>
      <c r="BC11" s="21">
        <v>288.71899999999999</v>
      </c>
      <c r="BD11" s="21">
        <v>105.28100000000001</v>
      </c>
      <c r="BE11" s="21">
        <v>318</v>
      </c>
      <c r="BF11" s="21">
        <v>155</v>
      </c>
      <c r="BG11" s="21">
        <v>867</v>
      </c>
      <c r="BH11" s="21">
        <v>132</v>
      </c>
      <c r="BI11" s="21">
        <v>114</v>
      </c>
      <c r="BJ11" s="21">
        <v>116.03899999999999</v>
      </c>
      <c r="BK11" s="21">
        <v>137.666</v>
      </c>
      <c r="BL11" s="21">
        <v>499.70499999999998</v>
      </c>
      <c r="BM11" s="21">
        <v>39.960999999999999</v>
      </c>
    </row>
    <row r="12" spans="1:65" s="25" customFormat="1">
      <c r="A12" s="23"/>
      <c r="B12" s="23" t="s">
        <v>136</v>
      </c>
      <c r="C12" s="23"/>
      <c r="D12" s="23" t="s">
        <v>49</v>
      </c>
      <c r="E12" s="24" t="s">
        <v>4</v>
      </c>
      <c r="F12" s="24" t="s">
        <v>4</v>
      </c>
      <c r="G12" s="24" t="s">
        <v>4</v>
      </c>
      <c r="H12" s="24" t="s">
        <v>4</v>
      </c>
      <c r="I12" s="24" t="s">
        <v>4</v>
      </c>
      <c r="J12" s="24" t="s">
        <v>4</v>
      </c>
      <c r="K12" s="24" t="s">
        <v>4</v>
      </c>
      <c r="L12" s="24" t="s">
        <v>4</v>
      </c>
      <c r="M12" s="24" t="s">
        <v>4</v>
      </c>
      <c r="N12" s="24">
        <v>349</v>
      </c>
      <c r="O12" s="24">
        <v>95</v>
      </c>
      <c r="P12" s="24">
        <v>85</v>
      </c>
      <c r="Q12" s="24">
        <v>132</v>
      </c>
      <c r="R12" s="24">
        <v>68</v>
      </c>
      <c r="S12" s="24">
        <v>380</v>
      </c>
      <c r="T12" s="24">
        <v>70</v>
      </c>
      <c r="U12" s="24">
        <v>165</v>
      </c>
      <c r="V12" s="24">
        <v>250</v>
      </c>
      <c r="W12" s="24">
        <v>130</v>
      </c>
      <c r="X12" s="24">
        <v>615</v>
      </c>
      <c r="Y12" s="24">
        <v>240</v>
      </c>
      <c r="Z12" s="24">
        <v>199</v>
      </c>
      <c r="AA12" s="24">
        <v>225</v>
      </c>
      <c r="AB12" s="24">
        <v>120</v>
      </c>
      <c r="AC12" s="24">
        <v>784</v>
      </c>
      <c r="AD12" s="24">
        <v>20</v>
      </c>
      <c r="AE12" s="24">
        <v>0</v>
      </c>
      <c r="AF12" s="24">
        <v>0</v>
      </c>
      <c r="AG12" s="24">
        <v>201.91499999999999</v>
      </c>
      <c r="AH12" s="24">
        <v>221.91499999999999</v>
      </c>
      <c r="AI12" s="24">
        <v>238.018</v>
      </c>
      <c r="AJ12" s="24">
        <v>214.99699999999999</v>
      </c>
      <c r="AK12" s="24">
        <v>65</v>
      </c>
      <c r="AL12" s="24">
        <v>0</v>
      </c>
      <c r="AM12" s="24">
        <v>518.01499999999999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448</v>
      </c>
      <c r="AT12" s="24">
        <v>457</v>
      </c>
      <c r="AU12" s="24">
        <v>441.5</v>
      </c>
      <c r="AV12" s="24">
        <v>596</v>
      </c>
      <c r="AW12" s="24">
        <v>1942.5</v>
      </c>
      <c r="AX12" s="24">
        <v>450</v>
      </c>
      <c r="AY12" s="24">
        <v>505</v>
      </c>
      <c r="AZ12" s="24">
        <v>595</v>
      </c>
      <c r="BA12" s="24">
        <v>552</v>
      </c>
      <c r="BB12" s="24">
        <v>2102</v>
      </c>
      <c r="BC12" s="24">
        <v>439</v>
      </c>
      <c r="BD12" s="24">
        <v>619</v>
      </c>
      <c r="BE12" s="24">
        <v>426</v>
      </c>
      <c r="BF12" s="24">
        <v>577</v>
      </c>
      <c r="BG12" s="24">
        <v>2061</v>
      </c>
      <c r="BH12" s="24">
        <v>558</v>
      </c>
      <c r="BI12" s="24">
        <v>612</v>
      </c>
      <c r="BJ12" s="24">
        <v>587.96100000000001</v>
      </c>
      <c r="BK12" s="24">
        <v>530.46499999999992</v>
      </c>
      <c r="BL12" s="24">
        <v>2288.4259999999999</v>
      </c>
      <c r="BM12" s="24">
        <v>630.98400000000004</v>
      </c>
    </row>
    <row r="13" spans="1:65" s="25" customFormat="1">
      <c r="A13" s="23"/>
      <c r="B13" s="37" t="s">
        <v>172</v>
      </c>
      <c r="C13" s="37"/>
      <c r="D13" s="37" t="s">
        <v>49</v>
      </c>
      <c r="E13" s="38" t="s">
        <v>4</v>
      </c>
      <c r="F13" s="38" t="s">
        <v>4</v>
      </c>
      <c r="G13" s="38" t="s">
        <v>4</v>
      </c>
      <c r="H13" s="38" t="s">
        <v>4</v>
      </c>
      <c r="I13" s="38" t="s">
        <v>4</v>
      </c>
      <c r="J13" s="38" t="s">
        <v>4</v>
      </c>
      <c r="K13" s="38" t="s">
        <v>4</v>
      </c>
      <c r="L13" s="38" t="s">
        <v>4</v>
      </c>
      <c r="M13" s="38" t="s">
        <v>4</v>
      </c>
      <c r="N13" s="38">
        <v>2716</v>
      </c>
      <c r="O13" s="38">
        <v>664</v>
      </c>
      <c r="P13" s="38">
        <v>788</v>
      </c>
      <c r="Q13" s="38">
        <v>760</v>
      </c>
      <c r="R13" s="38">
        <v>814</v>
      </c>
      <c r="S13" s="38">
        <v>3026</v>
      </c>
      <c r="T13" s="38">
        <v>495.61390599999999</v>
      </c>
      <c r="U13" s="38">
        <v>922.99587199999996</v>
      </c>
      <c r="V13" s="38">
        <v>849.41497599999991</v>
      </c>
      <c r="W13" s="38">
        <v>775.40461899999991</v>
      </c>
      <c r="X13" s="38">
        <v>3043.4293729999999</v>
      </c>
      <c r="Y13" s="38">
        <v>762.10400000000004</v>
      </c>
      <c r="Z13" s="38">
        <v>751.16725199999996</v>
      </c>
      <c r="AA13" s="38">
        <v>832.68074799999999</v>
      </c>
      <c r="AB13" s="38">
        <v>727.048</v>
      </c>
      <c r="AC13" s="38">
        <v>3073</v>
      </c>
      <c r="AD13" s="38">
        <v>661.9</v>
      </c>
      <c r="AE13" s="38">
        <v>747.1</v>
      </c>
      <c r="AF13" s="38">
        <v>805.73912400000006</v>
      </c>
      <c r="AG13" s="38">
        <v>802.26848999999982</v>
      </c>
      <c r="AH13" s="38">
        <v>3017.0076140000001</v>
      </c>
      <c r="AI13" s="38">
        <v>773.68758000000003</v>
      </c>
      <c r="AJ13" s="38">
        <v>667.01915999999994</v>
      </c>
      <c r="AK13" s="38">
        <v>837.64525299999991</v>
      </c>
      <c r="AL13" s="38">
        <v>796.20698900000014</v>
      </c>
      <c r="AM13" s="38">
        <v>3074.558982</v>
      </c>
      <c r="AN13" s="38">
        <v>778.74299999999994</v>
      </c>
      <c r="AO13" s="38">
        <v>767.25700000000006</v>
      </c>
      <c r="AP13" s="38">
        <v>754</v>
      </c>
      <c r="AQ13" s="38">
        <v>795</v>
      </c>
      <c r="AR13" s="38">
        <v>3095</v>
      </c>
      <c r="AS13" s="38">
        <v>783</v>
      </c>
      <c r="AT13" s="38">
        <v>753</v>
      </c>
      <c r="AU13" s="38">
        <v>700.38362700000005</v>
      </c>
      <c r="AV13" s="38">
        <v>780.35415999999998</v>
      </c>
      <c r="AW13" s="38">
        <v>3016.737787</v>
      </c>
      <c r="AX13" s="38">
        <v>749</v>
      </c>
      <c r="AY13" s="38">
        <v>741.30100000000004</v>
      </c>
      <c r="AZ13" s="38">
        <v>746.00699999999995</v>
      </c>
      <c r="BA13" s="38">
        <v>745.81299999999999</v>
      </c>
      <c r="BB13" s="38">
        <v>2982.1210000000001</v>
      </c>
      <c r="BC13" s="38">
        <v>727.71900000000005</v>
      </c>
      <c r="BD13" s="38">
        <v>724.28099999999995</v>
      </c>
      <c r="BE13" s="38">
        <v>744</v>
      </c>
      <c r="BF13" s="38">
        <v>732</v>
      </c>
      <c r="BG13" s="38">
        <v>2928</v>
      </c>
      <c r="BH13" s="38">
        <v>690</v>
      </c>
      <c r="BI13" s="38">
        <v>726</v>
      </c>
      <c r="BJ13" s="38">
        <v>704</v>
      </c>
      <c r="BK13" s="38">
        <v>668.13099999999986</v>
      </c>
      <c r="BL13" s="38">
        <v>2788.1309999999999</v>
      </c>
      <c r="BM13" s="38">
        <v>670.94500000000005</v>
      </c>
    </row>
    <row r="14" spans="1:65" s="25" customFormat="1">
      <c r="A14" s="23"/>
      <c r="B14" s="23"/>
      <c r="C14" s="23"/>
      <c r="D14" s="2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1:65" s="8" customFormat="1">
      <c r="A15" s="5"/>
      <c r="B15" s="5" t="s">
        <v>184</v>
      </c>
      <c r="C15" s="5"/>
      <c r="D15" s="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s="44" customFormat="1">
      <c r="A16" s="32"/>
      <c r="B16" s="32" t="s">
        <v>178</v>
      </c>
      <c r="C16" s="32"/>
      <c r="D16" s="32" t="s">
        <v>75</v>
      </c>
      <c r="E16" s="34" t="s">
        <v>4</v>
      </c>
      <c r="F16" s="34" t="s">
        <v>4</v>
      </c>
      <c r="G16" s="34" t="s">
        <v>4</v>
      </c>
      <c r="H16" s="34" t="s">
        <v>4</v>
      </c>
      <c r="I16" s="34" t="s">
        <v>4</v>
      </c>
      <c r="J16" s="34" t="s">
        <v>4</v>
      </c>
      <c r="K16" s="34" t="s">
        <v>4</v>
      </c>
      <c r="L16" s="34" t="s">
        <v>4</v>
      </c>
      <c r="M16" s="34" t="s">
        <v>4</v>
      </c>
      <c r="N16" s="34">
        <v>1250.7660000000001</v>
      </c>
      <c r="O16" s="34" t="s">
        <v>4</v>
      </c>
      <c r="P16" s="34" t="s">
        <v>4</v>
      </c>
      <c r="Q16" s="34" t="s">
        <v>4</v>
      </c>
      <c r="R16" s="34" t="s">
        <v>4</v>
      </c>
      <c r="S16" s="34">
        <v>1763.1480000000001</v>
      </c>
      <c r="T16" s="34">
        <v>126.76300000000001</v>
      </c>
      <c r="U16" s="34">
        <v>329.41800000000001</v>
      </c>
      <c r="V16" s="34">
        <v>338.25</v>
      </c>
      <c r="W16" s="34">
        <v>378.45699999999988</v>
      </c>
      <c r="X16" s="34">
        <v>1172.8879999999999</v>
      </c>
      <c r="Y16" s="34">
        <v>348.15399676999994</v>
      </c>
      <c r="Z16" s="34">
        <v>365.15412630000009</v>
      </c>
      <c r="AA16" s="34">
        <v>399.15707313999974</v>
      </c>
      <c r="AB16" s="34">
        <v>414.28400577000042</v>
      </c>
      <c r="AC16" s="34">
        <v>1526.7492019800002</v>
      </c>
      <c r="AD16" s="34">
        <v>493.2510322</v>
      </c>
      <c r="AE16" s="34">
        <v>639.77041217999999</v>
      </c>
      <c r="AF16" s="34">
        <v>659.35513864999996</v>
      </c>
      <c r="AG16" s="34">
        <v>561.86338048000016</v>
      </c>
      <c r="AH16" s="34">
        <v>2354.2399635100001</v>
      </c>
      <c r="AI16" s="34">
        <v>574.69435722999992</v>
      </c>
      <c r="AJ16" s="34">
        <v>460.94449792000023</v>
      </c>
      <c r="AK16" s="34">
        <v>634.40214484999979</v>
      </c>
      <c r="AL16" s="34">
        <v>640.18129865999958</v>
      </c>
      <c r="AM16" s="34">
        <v>2310.2222986599995</v>
      </c>
      <c r="AN16" s="34">
        <v>637.6125407799999</v>
      </c>
      <c r="AO16" s="34">
        <v>570.84766710999986</v>
      </c>
      <c r="AP16" s="34">
        <v>604.87749342000006</v>
      </c>
      <c r="AQ16" s="34">
        <v>634.40300000000025</v>
      </c>
      <c r="AR16" s="34">
        <v>2447.7407013100001</v>
      </c>
      <c r="AS16" s="34">
        <v>394.90899999999999</v>
      </c>
      <c r="AT16" s="34">
        <v>386.57813013999998</v>
      </c>
      <c r="AU16" s="34">
        <v>343.91497181000011</v>
      </c>
      <c r="AV16" s="34">
        <v>274.21538152999983</v>
      </c>
      <c r="AW16" s="34">
        <v>1399.6174834799999</v>
      </c>
      <c r="AX16" s="34">
        <v>189.423</v>
      </c>
      <c r="AY16" s="34">
        <v>185.95400000000001</v>
      </c>
      <c r="AZ16" s="34">
        <v>140.69499999999999</v>
      </c>
      <c r="BA16" s="34">
        <v>112.08199999999999</v>
      </c>
      <c r="BB16" s="34">
        <v>628.154</v>
      </c>
      <c r="BC16" s="34">
        <v>90.619</v>
      </c>
      <c r="BD16" s="34">
        <v>92.549000000000007</v>
      </c>
      <c r="BE16" s="34">
        <v>144.16399999999999</v>
      </c>
      <c r="BF16" s="34">
        <v>128.05900000000003</v>
      </c>
      <c r="BG16" s="34">
        <v>455.39100000000002</v>
      </c>
      <c r="BH16" s="34">
        <v>140.83188844</v>
      </c>
      <c r="BI16" s="34">
        <v>147.11511156</v>
      </c>
      <c r="BJ16" s="34">
        <v>146.42899999999997</v>
      </c>
      <c r="BK16" s="34">
        <v>140.72500000000002</v>
      </c>
      <c r="BL16" s="34">
        <v>575.101</v>
      </c>
      <c r="BM16" s="34">
        <v>150.66200000000001</v>
      </c>
    </row>
    <row r="17" spans="1:65" s="44" customFormat="1">
      <c r="A17" s="32"/>
      <c r="B17" s="32" t="s">
        <v>179</v>
      </c>
      <c r="C17" s="32"/>
      <c r="D17" s="32" t="s">
        <v>75</v>
      </c>
      <c r="E17" s="34" t="s">
        <v>4</v>
      </c>
      <c r="F17" s="34" t="s">
        <v>4</v>
      </c>
      <c r="G17" s="34" t="s">
        <v>4</v>
      </c>
      <c r="H17" s="34" t="s">
        <v>4</v>
      </c>
      <c r="I17" s="34" t="s">
        <v>4</v>
      </c>
      <c r="J17" s="34" t="s">
        <v>4</v>
      </c>
      <c r="K17" s="34" t="s">
        <v>4</v>
      </c>
      <c r="L17" s="34" t="s">
        <v>4</v>
      </c>
      <c r="M17" s="34" t="s">
        <v>4</v>
      </c>
      <c r="N17" s="34">
        <v>-267.31600000000003</v>
      </c>
      <c r="O17" s="34" t="s">
        <v>4</v>
      </c>
      <c r="P17" s="34" t="s">
        <v>4</v>
      </c>
      <c r="Q17" s="34" t="s">
        <v>4</v>
      </c>
      <c r="R17" s="34" t="s">
        <v>4</v>
      </c>
      <c r="S17" s="34">
        <v>0</v>
      </c>
      <c r="T17" s="34">
        <v>-77.408000000000015</v>
      </c>
      <c r="U17" s="34">
        <v>-284.92500000000001</v>
      </c>
      <c r="V17" s="34">
        <v>-170.91800000000001</v>
      </c>
      <c r="W17" s="34">
        <v>-203.2829999999999</v>
      </c>
      <c r="X17" s="34">
        <v>-737.00782612</v>
      </c>
      <c r="Y17" s="34">
        <v>-178.0125323</v>
      </c>
      <c r="Z17" s="34">
        <v>-193.45096305999999</v>
      </c>
      <c r="AA17" s="34">
        <v>-199.96063471999997</v>
      </c>
      <c r="AB17" s="34">
        <v>-240.02405248706322</v>
      </c>
      <c r="AC17" s="34">
        <v>-811.44818256706333</v>
      </c>
      <c r="AD17" s="34">
        <v>-267.34714696999998</v>
      </c>
      <c r="AE17" s="34">
        <v>-346.10886429869851</v>
      </c>
      <c r="AF17" s="34">
        <v>-415.86516488130133</v>
      </c>
      <c r="AG17" s="34">
        <v>-313.82048466971702</v>
      </c>
      <c r="AH17" s="34">
        <v>-1343.1416608197169</v>
      </c>
      <c r="AI17" s="34">
        <v>-268.92905240999994</v>
      </c>
      <c r="AJ17" s="34">
        <v>-231.92344156223905</v>
      </c>
      <c r="AK17" s="34">
        <v>-350.49350602776099</v>
      </c>
      <c r="AL17" s="34">
        <v>-366.97448661126998</v>
      </c>
      <c r="AM17" s="34">
        <v>-1218.3204866112696</v>
      </c>
      <c r="AN17" s="34">
        <v>-347.98096019999997</v>
      </c>
      <c r="AO17" s="34">
        <v>-402.26820585000002</v>
      </c>
      <c r="AP17" s="34">
        <v>-353.69506359999991</v>
      </c>
      <c r="AQ17" s="34">
        <v>-390.65980370999995</v>
      </c>
      <c r="AR17" s="34">
        <v>-1494.6040333599999</v>
      </c>
      <c r="AS17" s="34">
        <v>-197.547</v>
      </c>
      <c r="AT17" s="34">
        <v>-164.30343615999996</v>
      </c>
      <c r="AU17" s="34">
        <v>-158.90842228000005</v>
      </c>
      <c r="AV17" s="34">
        <v>-114.9030866615383</v>
      </c>
      <c r="AW17" s="34">
        <v>-635.66194510153844</v>
      </c>
      <c r="AX17" s="34">
        <v>-119.88900000000001</v>
      </c>
      <c r="AY17" s="34">
        <v>-117.833</v>
      </c>
      <c r="AZ17" s="34">
        <v>-80.919999999999987</v>
      </c>
      <c r="BA17" s="34">
        <v>-80.605000000000032</v>
      </c>
      <c r="BB17" s="34">
        <v>-399.24699999999996</v>
      </c>
      <c r="BC17" s="34">
        <v>-75.209999999999994</v>
      </c>
      <c r="BD17" s="34">
        <v>-73.254000000000005</v>
      </c>
      <c r="BE17" s="34">
        <v>-95.662000000000006</v>
      </c>
      <c r="BF17" s="34">
        <v>-95.602000000000018</v>
      </c>
      <c r="BG17" s="34">
        <v>-339.72800000000001</v>
      </c>
      <c r="BH17" s="34">
        <v>-66.954819240000006</v>
      </c>
      <c r="BI17" s="34">
        <v>-60.910180759999996</v>
      </c>
      <c r="BJ17" s="34">
        <v>-66.572000000000017</v>
      </c>
      <c r="BK17" s="34">
        <v>-78.947000000000003</v>
      </c>
      <c r="BL17" s="34">
        <v>-273.38400000000001</v>
      </c>
      <c r="BM17" s="34">
        <v>-57.117999999999995</v>
      </c>
    </row>
    <row r="18" spans="1:65" s="44" customFormat="1">
      <c r="A18" s="32"/>
      <c r="B18" s="32" t="s">
        <v>180</v>
      </c>
      <c r="C18" s="32"/>
      <c r="D18" s="32" t="s">
        <v>75</v>
      </c>
      <c r="E18" s="34" t="s">
        <v>4</v>
      </c>
      <c r="F18" s="34" t="s">
        <v>4</v>
      </c>
      <c r="G18" s="34" t="s">
        <v>4</v>
      </c>
      <c r="H18" s="34" t="s">
        <v>4</v>
      </c>
      <c r="I18" s="34" t="s">
        <v>4</v>
      </c>
      <c r="J18" s="34" t="s">
        <v>4</v>
      </c>
      <c r="K18" s="34" t="s">
        <v>4</v>
      </c>
      <c r="L18" s="34" t="s">
        <v>4</v>
      </c>
      <c r="M18" s="34" t="s">
        <v>4</v>
      </c>
      <c r="N18" s="34">
        <v>-2.7770000000000001</v>
      </c>
      <c r="O18" s="34" t="s">
        <v>4</v>
      </c>
      <c r="P18" s="34" t="s">
        <v>4</v>
      </c>
      <c r="Q18" s="34" t="s">
        <v>4</v>
      </c>
      <c r="R18" s="34" t="s">
        <v>4</v>
      </c>
      <c r="S18" s="34">
        <v>0</v>
      </c>
      <c r="T18" s="34">
        <v>-0.46600000000000003</v>
      </c>
      <c r="U18" s="34">
        <v>-0.442</v>
      </c>
      <c r="V18" s="34">
        <v>-0.44800000000000012</v>
      </c>
      <c r="W18" s="34">
        <v>-0.46700000000000003</v>
      </c>
      <c r="X18" s="34">
        <v>-1.8230000000000002</v>
      </c>
      <c r="Y18" s="34">
        <v>-0.60172599999999998</v>
      </c>
      <c r="Z18" s="34">
        <v>-0.61598956000000005</v>
      </c>
      <c r="AA18" s="34">
        <v>-2.8443999999990411E-4</v>
      </c>
      <c r="AB18" s="34">
        <v>2.8443999999990411E-4</v>
      </c>
      <c r="AC18" s="34">
        <v>-1.21771556</v>
      </c>
      <c r="AD18" s="34">
        <v>-0.69257999999999997</v>
      </c>
      <c r="AE18" s="34">
        <v>-0.70183499999999999</v>
      </c>
      <c r="AF18" s="34">
        <v>-0.71155800000000013</v>
      </c>
      <c r="AG18" s="34">
        <v>-0.80758199999999958</v>
      </c>
      <c r="AH18" s="34">
        <v>-2.9135549999999997</v>
      </c>
      <c r="AI18" s="34">
        <v>-0.80937900000000007</v>
      </c>
      <c r="AJ18" s="34">
        <v>-0.80044099999999996</v>
      </c>
      <c r="AK18" s="34">
        <v>-0.87517999999999985</v>
      </c>
      <c r="AL18" s="34">
        <v>-0.91594800000000021</v>
      </c>
      <c r="AM18" s="34">
        <v>-3.4009480000000001</v>
      </c>
      <c r="AN18" s="34">
        <v>-0.91537782999999995</v>
      </c>
      <c r="AO18" s="34">
        <v>-0.98101700000000003</v>
      </c>
      <c r="AP18" s="34">
        <v>-0.98067099999999985</v>
      </c>
      <c r="AQ18" s="34">
        <v>-1.092489</v>
      </c>
      <c r="AR18" s="34">
        <v>-3.9695548299999999</v>
      </c>
      <c r="AS18" s="34">
        <v>-0.95099999999999996</v>
      </c>
      <c r="AT18" s="34">
        <v>-0.97434600000000005</v>
      </c>
      <c r="AU18" s="34">
        <v>-0.19854599999999967</v>
      </c>
      <c r="AV18" s="34">
        <v>-1.5791690000000003</v>
      </c>
      <c r="AW18" s="34">
        <v>-3.7030609999999999</v>
      </c>
      <c r="AX18" s="34">
        <v>-1.081</v>
      </c>
      <c r="AY18" s="34">
        <v>-1.0369999999999999</v>
      </c>
      <c r="AZ18" s="34">
        <v>-0.72900000000000009</v>
      </c>
      <c r="BA18" s="34">
        <v>-0.78600000000000003</v>
      </c>
      <c r="BB18" s="34">
        <v>-3.633</v>
      </c>
      <c r="BC18" s="34">
        <v>-0.76600000000000001</v>
      </c>
      <c r="BD18" s="34">
        <v>-0.85600000000000009</v>
      </c>
      <c r="BE18" s="34">
        <v>-0.74700000000000011</v>
      </c>
      <c r="BF18" s="34">
        <v>-1.2319999999999998</v>
      </c>
      <c r="BG18" s="34">
        <v>-3.601</v>
      </c>
      <c r="BH18" s="34">
        <v>-0.78700000000000003</v>
      </c>
      <c r="BI18" s="34">
        <v>-0.80500000000000005</v>
      </c>
      <c r="BJ18" s="34">
        <v>-0.76100000000000012</v>
      </c>
      <c r="BK18" s="34">
        <v>-0.75800000000000001</v>
      </c>
      <c r="BL18" s="34">
        <v>-3.1110000000000002</v>
      </c>
      <c r="BM18" s="34">
        <v>-0.82199999999999995</v>
      </c>
    </row>
    <row r="19" spans="1:65" s="44" customFormat="1">
      <c r="A19" s="32"/>
      <c r="B19" s="32" t="s">
        <v>181</v>
      </c>
      <c r="C19" s="32"/>
      <c r="D19" s="32" t="s">
        <v>75</v>
      </c>
      <c r="E19" s="34" t="s">
        <v>4</v>
      </c>
      <c r="F19" s="34" t="s">
        <v>4</v>
      </c>
      <c r="G19" s="34" t="s">
        <v>4</v>
      </c>
      <c r="H19" s="34" t="s">
        <v>4</v>
      </c>
      <c r="I19" s="34" t="s">
        <v>4</v>
      </c>
      <c r="J19" s="34" t="s">
        <v>4</v>
      </c>
      <c r="K19" s="34" t="s">
        <v>4</v>
      </c>
      <c r="L19" s="34" t="s">
        <v>4</v>
      </c>
      <c r="M19" s="34" t="s">
        <v>4</v>
      </c>
      <c r="N19" s="34">
        <v>-424.05900000000003</v>
      </c>
      <c r="O19" s="34" t="s">
        <v>4</v>
      </c>
      <c r="P19" s="34" t="s">
        <v>4</v>
      </c>
      <c r="Q19" s="34" t="s">
        <v>4</v>
      </c>
      <c r="R19" s="34" t="s">
        <v>4</v>
      </c>
      <c r="S19" s="34">
        <v>-529.50200000000007</v>
      </c>
      <c r="T19" s="34">
        <v>-7.556</v>
      </c>
      <c r="U19" s="34">
        <v>-40.335000000000001</v>
      </c>
      <c r="V19" s="34">
        <v>-33.455000000000005</v>
      </c>
      <c r="W19" s="34">
        <v>-97.206999999999994</v>
      </c>
      <c r="X19" s="34">
        <v>-178.553</v>
      </c>
      <c r="Y19" s="34">
        <v>-47.37118272</v>
      </c>
      <c r="Z19" s="34">
        <v>-71.13447128</v>
      </c>
      <c r="AA19" s="34">
        <v>-57.633665460000003</v>
      </c>
      <c r="AB19" s="34">
        <v>-107.76948704310696</v>
      </c>
      <c r="AC19" s="34">
        <v>-285.76100000000002</v>
      </c>
      <c r="AD19" s="34">
        <v>-61.974742145993901</v>
      </c>
      <c r="AE19" s="34">
        <v>-84.786132741969709</v>
      </c>
      <c r="AF19" s="34">
        <v>-122.13075746712639</v>
      </c>
      <c r="AG19" s="34">
        <v>-106.37673184437057</v>
      </c>
      <c r="AH19" s="34">
        <v>-375.26836419946056</v>
      </c>
      <c r="AI19" s="34">
        <v>-107.12695832268791</v>
      </c>
      <c r="AJ19" s="34">
        <v>-96.689996527312118</v>
      </c>
      <c r="AK19" s="34">
        <v>-108.82704514999996</v>
      </c>
      <c r="AL19" s="34">
        <v>-160.952</v>
      </c>
      <c r="AM19" s="34">
        <v>-473.596</v>
      </c>
      <c r="AN19" s="34">
        <v>-99.029264040000001</v>
      </c>
      <c r="AO19" s="34">
        <v>-70.066036874706114</v>
      </c>
      <c r="AP19" s="34">
        <v>-109.48199066529401</v>
      </c>
      <c r="AQ19" s="34">
        <v>-76.86099999999999</v>
      </c>
      <c r="AR19" s="34">
        <v>-355.43829158000011</v>
      </c>
      <c r="AS19" s="34">
        <v>-109.884</v>
      </c>
      <c r="AT19" s="34">
        <v>-80.831020820000006</v>
      </c>
      <c r="AU19" s="34">
        <v>-80.136938110000017</v>
      </c>
      <c r="AV19" s="34">
        <v>-18.570756893830776</v>
      </c>
      <c r="AW19" s="34">
        <v>-289.4227158238308</v>
      </c>
      <c r="AX19" s="34">
        <v>-7.6059999999999999</v>
      </c>
      <c r="AY19" s="34">
        <v>-50.333999999999996</v>
      </c>
      <c r="AZ19" s="34">
        <v>-45.984000000000009</v>
      </c>
      <c r="BA19" s="34">
        <v>-114.607</v>
      </c>
      <c r="BB19" s="34">
        <v>-218.53100000000001</v>
      </c>
      <c r="BC19" s="34">
        <v>-6.7110000000000003</v>
      </c>
      <c r="BD19" s="34">
        <v>3.9530000000000003</v>
      </c>
      <c r="BE19" s="34">
        <v>-32.83</v>
      </c>
      <c r="BF19" s="34">
        <v>-22.561</v>
      </c>
      <c r="BG19" s="34">
        <v>-58.149000000000001</v>
      </c>
      <c r="BH19" s="34">
        <v>-21.487772410000002</v>
      </c>
      <c r="BI19" s="34">
        <v>-47.365227589999989</v>
      </c>
      <c r="BJ19" s="34">
        <v>-60.436999999999998</v>
      </c>
      <c r="BK19" s="34">
        <v>-33.468000000000018</v>
      </c>
      <c r="BL19" s="34">
        <v>-162.75800000000001</v>
      </c>
      <c r="BM19" s="34">
        <v>-42.935000000000002</v>
      </c>
    </row>
    <row r="20" spans="1:65" s="64" customFormat="1">
      <c r="A20" s="45"/>
      <c r="B20" s="45" t="s">
        <v>182</v>
      </c>
      <c r="C20" s="45"/>
      <c r="D20" s="45" t="s">
        <v>75</v>
      </c>
      <c r="E20" s="63" t="s">
        <v>4</v>
      </c>
      <c r="F20" s="63" t="s">
        <v>4</v>
      </c>
      <c r="G20" s="63" t="s">
        <v>4</v>
      </c>
      <c r="H20" s="63" t="s">
        <v>4</v>
      </c>
      <c r="I20" s="63" t="s">
        <v>4</v>
      </c>
      <c r="J20" s="63" t="s">
        <v>4</v>
      </c>
      <c r="K20" s="63" t="s">
        <v>4</v>
      </c>
      <c r="L20" s="63" t="s">
        <v>4</v>
      </c>
      <c r="M20" s="63" t="s">
        <v>4</v>
      </c>
      <c r="N20" s="63">
        <v>573.255</v>
      </c>
      <c r="O20" s="63" t="s">
        <v>4</v>
      </c>
      <c r="P20" s="63" t="s">
        <v>4</v>
      </c>
      <c r="Q20" s="63" t="s">
        <v>4</v>
      </c>
      <c r="R20" s="63" t="s">
        <v>4</v>
      </c>
      <c r="S20" s="63">
        <v>1233.6460000000002</v>
      </c>
      <c r="T20" s="63">
        <v>30.225999999999999</v>
      </c>
      <c r="U20" s="63">
        <v>3.625</v>
      </c>
      <c r="V20" s="63">
        <v>133.339</v>
      </c>
      <c r="W20" s="63">
        <v>61.759</v>
      </c>
      <c r="X20" s="63">
        <v>228.46817387999994</v>
      </c>
      <c r="Y20" s="63">
        <v>121.81661160999991</v>
      </c>
      <c r="Z20" s="63">
        <v>99.148632350000113</v>
      </c>
      <c r="AA20" s="63">
        <v>141.87368107999976</v>
      </c>
      <c r="AB20" s="63">
        <v>66.123474099830233</v>
      </c>
      <c r="AC20" s="63">
        <v>426.70499999999998</v>
      </c>
      <c r="AD20" s="63">
        <v>164.04630745400615</v>
      </c>
      <c r="AE20" s="63">
        <v>206.76868920933174</v>
      </c>
      <c r="AF20" s="63">
        <v>119.55604369157223</v>
      </c>
      <c r="AG20" s="63">
        <v>138.49144235591254</v>
      </c>
      <c r="AH20" s="63">
        <v>628.86248271082263</v>
      </c>
      <c r="AI20" s="63">
        <v>197.07111337731209</v>
      </c>
      <c r="AJ20" s="63">
        <v>128.90749838044906</v>
      </c>
      <c r="AK20" s="63">
        <v>173.35938824223888</v>
      </c>
      <c r="AL20" s="63">
        <v>113.35990369872957</v>
      </c>
      <c r="AM20" s="63">
        <v>612.69790369872953</v>
      </c>
      <c r="AN20" s="63">
        <v>184.88248926999995</v>
      </c>
      <c r="AO20" s="63">
        <v>98.245581265293694</v>
      </c>
      <c r="AP20" s="63">
        <v>140.62441697470612</v>
      </c>
      <c r="AQ20" s="63">
        <v>172.73363960000026</v>
      </c>
      <c r="AR20" s="63">
        <v>596.4861271100001</v>
      </c>
      <c r="AS20" s="63">
        <v>135.02699999999999</v>
      </c>
      <c r="AT20" s="63">
        <v>152.19648891000003</v>
      </c>
      <c r="AU20" s="63">
        <v>85.231098210000027</v>
      </c>
      <c r="AV20" s="63">
        <v>133.33559678463075</v>
      </c>
      <c r="AW20" s="63">
        <v>505.79018390463057</v>
      </c>
      <c r="AX20" s="63">
        <v>61.455999999999996</v>
      </c>
      <c r="AY20" s="63">
        <v>17.222000000000016</v>
      </c>
      <c r="AZ20" s="63">
        <v>4.8539999999999921</v>
      </c>
      <c r="BA20" s="63">
        <v>-48.039000000000044</v>
      </c>
      <c r="BB20" s="63">
        <v>35.492999999999995</v>
      </c>
      <c r="BC20" s="63">
        <v>8.9969999999999999</v>
      </c>
      <c r="BD20" s="63">
        <v>17.89500000000001</v>
      </c>
      <c r="BE20" s="63">
        <v>14.947999999999993</v>
      </c>
      <c r="BF20" s="63">
        <v>8.3810000000000144</v>
      </c>
      <c r="BG20" s="63">
        <v>50.221000000000018</v>
      </c>
      <c r="BH20" s="63">
        <v>48.54072828999999</v>
      </c>
      <c r="BI20" s="63">
        <v>39.188271710000009</v>
      </c>
      <c r="BJ20" s="63">
        <v>22.30999999999996</v>
      </c>
      <c r="BK20" s="63">
        <v>25.22</v>
      </c>
      <c r="BL20" s="63">
        <v>135.25899999999993</v>
      </c>
      <c r="BM20" s="63">
        <v>45.763000000000005</v>
      </c>
    </row>
    <row r="21" spans="1:65" s="44" customFormat="1">
      <c r="A21" s="32"/>
      <c r="B21" s="32" t="s">
        <v>183</v>
      </c>
      <c r="C21" s="32"/>
      <c r="D21" s="32" t="s">
        <v>75</v>
      </c>
      <c r="E21" s="34" t="s">
        <v>4</v>
      </c>
      <c r="F21" s="34" t="s">
        <v>4</v>
      </c>
      <c r="G21" s="34" t="s">
        <v>4</v>
      </c>
      <c r="H21" s="34" t="s">
        <v>4</v>
      </c>
      <c r="I21" s="34" t="s">
        <v>4</v>
      </c>
      <c r="J21" s="34" t="s">
        <v>4</v>
      </c>
      <c r="K21" s="34" t="s">
        <v>4</v>
      </c>
      <c r="L21" s="34" t="s">
        <v>4</v>
      </c>
      <c r="M21" s="34" t="s">
        <v>4</v>
      </c>
      <c r="N21" s="34">
        <v>55.691000000000003</v>
      </c>
      <c r="O21" s="34" t="s">
        <v>4</v>
      </c>
      <c r="P21" s="34" t="s">
        <v>4</v>
      </c>
      <c r="Q21" s="34" t="s">
        <v>4</v>
      </c>
      <c r="R21" s="34" t="s">
        <v>4</v>
      </c>
      <c r="S21" s="34">
        <v>207.34199999999998</v>
      </c>
      <c r="T21" s="34">
        <v>24.239999999999991</v>
      </c>
      <c r="U21" s="34">
        <v>21.193999999999999</v>
      </c>
      <c r="V21" s="34">
        <v>18.651</v>
      </c>
      <c r="W21" s="34">
        <v>73.549000000000007</v>
      </c>
      <c r="X21" s="34">
        <v>99.683000000000007</v>
      </c>
      <c r="Y21" s="34">
        <v>6.4039999999999964</v>
      </c>
      <c r="Z21" s="34">
        <v>10.288</v>
      </c>
      <c r="AA21" s="34">
        <v>24.013000000000002</v>
      </c>
      <c r="AB21" s="34">
        <v>41.716000000000001</v>
      </c>
      <c r="AC21" s="34">
        <v>74.106999999999999</v>
      </c>
      <c r="AD21" s="34">
        <v>1.6759999999999999</v>
      </c>
      <c r="AE21" s="34">
        <v>5.9050000000000002</v>
      </c>
      <c r="AF21" s="34">
        <v>21.573</v>
      </c>
      <c r="AG21" s="34">
        <v>43.14</v>
      </c>
      <c r="AH21" s="34">
        <v>73.722999999999999</v>
      </c>
      <c r="AI21" s="65">
        <v>1.8740000000000001</v>
      </c>
      <c r="AJ21" s="65">
        <v>12.725</v>
      </c>
      <c r="AK21" s="65">
        <v>22.198</v>
      </c>
      <c r="AL21" s="65">
        <v>27.925999999999998</v>
      </c>
      <c r="AM21" s="65">
        <v>61.768999999999998</v>
      </c>
      <c r="AN21" s="65">
        <v>14.792040552200174</v>
      </c>
      <c r="AO21" s="65">
        <v>11.422297823469355</v>
      </c>
      <c r="AP21" s="65">
        <v>19.298934013471978</v>
      </c>
      <c r="AQ21" s="65">
        <v>53.382481521730071</v>
      </c>
      <c r="AR21" s="65">
        <v>98.895753910871576</v>
      </c>
      <c r="AS21" s="65">
        <v>4.0996642516345645</v>
      </c>
      <c r="AT21" s="65">
        <v>21.083335237669189</v>
      </c>
      <c r="AU21" s="65">
        <v>33.219019013639901</v>
      </c>
      <c r="AV21" s="65">
        <v>43.004859567623562</v>
      </c>
      <c r="AW21" s="65">
        <v>101.40687807056722</v>
      </c>
      <c r="AX21" s="65">
        <v>2.253765305016795</v>
      </c>
      <c r="AY21" s="65">
        <v>17.506172008203258</v>
      </c>
      <c r="AZ21" s="65">
        <v>20.495294948137779</v>
      </c>
      <c r="BA21" s="65">
        <v>28.000781320196495</v>
      </c>
      <c r="BB21" s="65">
        <v>68.256013581554328</v>
      </c>
      <c r="BC21" s="65">
        <v>4.5620951844550826</v>
      </c>
      <c r="BD21" s="65">
        <v>8.0454044535932745</v>
      </c>
      <c r="BE21" s="65">
        <v>6.6715701293935048</v>
      </c>
      <c r="BF21" s="65">
        <v>10.361613753157389</v>
      </c>
      <c r="BG21" s="65">
        <v>29.64068352059925</v>
      </c>
      <c r="BH21" s="65">
        <v>3.8323204762495351</v>
      </c>
      <c r="BI21" s="65">
        <v>10.721463884237474</v>
      </c>
      <c r="BJ21" s="65">
        <v>12.350531790832269</v>
      </c>
      <c r="BK21" s="65">
        <v>15.637391405108595</v>
      </c>
      <c r="BL21" s="65">
        <v>42.541707556427873</v>
      </c>
      <c r="BM21" s="65">
        <v>1.8133956090657399</v>
      </c>
    </row>
    <row r="22" spans="1:65"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</row>
    <row r="23" spans="1:65" s="106" customFormat="1">
      <c r="A23" s="92"/>
      <c r="B23" s="92" t="s">
        <v>165</v>
      </c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</row>
    <row r="24" spans="1:65" s="25" customFormat="1">
      <c r="A24" s="23"/>
      <c r="B24" s="23" t="s">
        <v>167</v>
      </c>
      <c r="C24" s="23"/>
      <c r="D24" s="23" t="s">
        <v>49</v>
      </c>
      <c r="E24" s="36" t="s">
        <v>4</v>
      </c>
      <c r="F24" s="36" t="s">
        <v>4</v>
      </c>
      <c r="G24" s="36" t="s">
        <v>4</v>
      </c>
      <c r="H24" s="36" t="s">
        <v>4</v>
      </c>
      <c r="I24" s="36" t="s">
        <v>4</v>
      </c>
      <c r="J24" s="36" t="s">
        <v>4</v>
      </c>
      <c r="K24" s="36" t="s">
        <v>4</v>
      </c>
      <c r="L24" s="36" t="s">
        <v>4</v>
      </c>
      <c r="M24" s="36" t="s">
        <v>4</v>
      </c>
      <c r="N24" s="36">
        <v>1942</v>
      </c>
      <c r="O24" s="36">
        <v>403.25599999999997</v>
      </c>
      <c r="P24" s="36">
        <v>457.37700000000007</v>
      </c>
      <c r="Q24" s="36">
        <v>483.89900000000011</v>
      </c>
      <c r="R24" s="36">
        <v>484.30500000000006</v>
      </c>
      <c r="S24" s="36">
        <v>1828.8370000000002</v>
      </c>
      <c r="T24" s="36">
        <v>455.322</v>
      </c>
      <c r="U24" s="36">
        <v>476.16600000000005</v>
      </c>
      <c r="V24" s="36">
        <v>474.97699999999986</v>
      </c>
      <c r="W24" s="36">
        <v>460.24</v>
      </c>
      <c r="X24" s="36">
        <v>1866.7049999999999</v>
      </c>
      <c r="Y24" s="36">
        <v>445</v>
      </c>
      <c r="Z24" s="36">
        <v>476.25300000000004</v>
      </c>
      <c r="AA24" s="36">
        <v>513.79200000000003</v>
      </c>
      <c r="AB24" s="36">
        <v>505.55899999999997</v>
      </c>
      <c r="AC24" s="36">
        <v>1940.604</v>
      </c>
      <c r="AD24" s="36">
        <v>491.27600000000001</v>
      </c>
      <c r="AE24" s="36">
        <v>484.358</v>
      </c>
      <c r="AF24" s="36">
        <v>495.21800000000007</v>
      </c>
      <c r="AG24" s="36">
        <v>509.95100000000002</v>
      </c>
      <c r="AH24" s="36">
        <v>1980.8030000000001</v>
      </c>
      <c r="AI24" s="36">
        <v>494.851</v>
      </c>
      <c r="AJ24" s="36">
        <v>509.81700000000001</v>
      </c>
      <c r="AK24" s="36">
        <v>521.7410000000001</v>
      </c>
      <c r="AL24" s="36">
        <v>510.99399999999991</v>
      </c>
      <c r="AM24" s="36">
        <v>2037.403</v>
      </c>
      <c r="AN24" s="36">
        <v>499.13</v>
      </c>
      <c r="AO24" s="36">
        <v>512.87</v>
      </c>
      <c r="AP24" s="36">
        <v>516.48199999999997</v>
      </c>
      <c r="AQ24" s="36">
        <v>523.19700000000012</v>
      </c>
      <c r="AR24" s="36">
        <v>2051.6790000000001</v>
      </c>
      <c r="AS24" s="36">
        <v>516</v>
      </c>
      <c r="AT24" s="36">
        <v>534</v>
      </c>
      <c r="AU24" s="36">
        <v>544</v>
      </c>
      <c r="AV24" s="36">
        <v>538</v>
      </c>
      <c r="AW24" s="36">
        <v>2132</v>
      </c>
      <c r="AX24" s="36">
        <v>532</v>
      </c>
      <c r="AY24" s="36">
        <v>530</v>
      </c>
      <c r="AZ24" s="36">
        <v>542.38799999999992</v>
      </c>
      <c r="BA24" s="36">
        <v>533.61200000000008</v>
      </c>
      <c r="BB24" s="36">
        <v>2138</v>
      </c>
      <c r="BC24" s="36">
        <v>531</v>
      </c>
      <c r="BD24" s="36">
        <v>521.60400000000004</v>
      </c>
      <c r="BE24" s="36">
        <v>533.39599999999996</v>
      </c>
      <c r="BF24" s="36">
        <v>541.08800000000019</v>
      </c>
      <c r="BG24" s="36">
        <v>2127.0880000000002</v>
      </c>
      <c r="BH24" s="36">
        <v>522.71400000000006</v>
      </c>
      <c r="BI24" s="36">
        <v>532.83064000000002</v>
      </c>
      <c r="BJ24" s="36">
        <v>546.07399999999984</v>
      </c>
      <c r="BK24" s="36">
        <v>539.49836000000028</v>
      </c>
      <c r="BL24" s="36">
        <v>2141.1170000000002</v>
      </c>
      <c r="BM24" s="36">
        <v>530.298</v>
      </c>
    </row>
    <row r="25" spans="1:65" s="22" customFormat="1">
      <c r="A25" s="20"/>
      <c r="B25" s="20" t="s">
        <v>171</v>
      </c>
      <c r="C25" s="20"/>
      <c r="D25" s="2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</row>
    <row r="26" spans="1:65" s="25" customFormat="1">
      <c r="A26" s="23"/>
      <c r="B26" s="23" t="s">
        <v>146</v>
      </c>
      <c r="C26" s="23"/>
      <c r="D26" s="23" t="s">
        <v>49</v>
      </c>
      <c r="E26" s="24" t="s">
        <v>4</v>
      </c>
      <c r="F26" s="24" t="s">
        <v>4</v>
      </c>
      <c r="G26" s="24" t="s">
        <v>4</v>
      </c>
      <c r="H26" s="24" t="s">
        <v>4</v>
      </c>
      <c r="I26" s="24" t="s">
        <v>4</v>
      </c>
      <c r="J26" s="24" t="s">
        <v>4</v>
      </c>
      <c r="K26" s="24" t="s">
        <v>4</v>
      </c>
      <c r="L26" s="24" t="s">
        <v>4</v>
      </c>
      <c r="M26" s="24" t="s">
        <v>4</v>
      </c>
      <c r="N26" s="24">
        <v>1654</v>
      </c>
      <c r="O26" s="24">
        <v>284.32499999999999</v>
      </c>
      <c r="P26" s="24">
        <v>310.65500000000003</v>
      </c>
      <c r="Q26" s="24">
        <v>370.89599999999996</v>
      </c>
      <c r="R26" s="24">
        <v>403.16699999999992</v>
      </c>
      <c r="S26" s="24">
        <v>1369.0429999999999</v>
      </c>
      <c r="T26" s="24">
        <v>356.39699999999999</v>
      </c>
      <c r="U26" s="24">
        <v>308.78299999999996</v>
      </c>
      <c r="V26" s="24">
        <v>308.31200000000013</v>
      </c>
      <c r="W26" s="24">
        <v>280.57299999999998</v>
      </c>
      <c r="X26" s="24">
        <v>1254.0650000000001</v>
      </c>
      <c r="Y26" s="24">
        <v>298</v>
      </c>
      <c r="Z26" s="24">
        <v>325</v>
      </c>
      <c r="AA26" s="24">
        <v>350.75400000000002</v>
      </c>
      <c r="AB26" s="24">
        <v>326.24599999999998</v>
      </c>
      <c r="AC26" s="24">
        <v>1300</v>
      </c>
      <c r="AD26" s="24">
        <v>345.73</v>
      </c>
      <c r="AE26" s="24">
        <v>310.27</v>
      </c>
      <c r="AF26" s="24">
        <v>345.53499999999997</v>
      </c>
      <c r="AG26" s="24">
        <v>217.15400000000011</v>
      </c>
      <c r="AH26" s="24">
        <v>1218.6890000000001</v>
      </c>
      <c r="AI26" s="24">
        <v>326.78300000000002</v>
      </c>
      <c r="AJ26" s="24">
        <v>372.23584299999993</v>
      </c>
      <c r="AK26" s="24">
        <v>262.55015700000001</v>
      </c>
      <c r="AL26" s="24">
        <v>206.5</v>
      </c>
      <c r="AM26" s="24">
        <v>1168.069</v>
      </c>
      <c r="AN26" s="24">
        <v>274</v>
      </c>
      <c r="AO26" s="24">
        <v>306</v>
      </c>
      <c r="AP26" s="24">
        <v>253</v>
      </c>
      <c r="AQ26" s="24">
        <v>175</v>
      </c>
      <c r="AR26" s="24">
        <v>1008</v>
      </c>
      <c r="AS26" s="24">
        <v>194</v>
      </c>
      <c r="AT26" s="24">
        <v>194</v>
      </c>
      <c r="AU26" s="24">
        <v>263</v>
      </c>
      <c r="AV26" s="24">
        <v>218</v>
      </c>
      <c r="AW26" s="24">
        <v>869</v>
      </c>
      <c r="AX26" s="24">
        <v>190</v>
      </c>
      <c r="AY26" s="24">
        <v>213.27999999999997</v>
      </c>
      <c r="AZ26" s="24">
        <v>272.03500000000008</v>
      </c>
      <c r="BA26" s="24">
        <v>209.94299999999998</v>
      </c>
      <c r="BB26" s="24">
        <v>885.25800000000004</v>
      </c>
      <c r="BC26" s="24">
        <v>312</v>
      </c>
      <c r="BD26" s="24">
        <v>275</v>
      </c>
      <c r="BE26" s="24">
        <v>238</v>
      </c>
      <c r="BF26" s="24">
        <v>280</v>
      </c>
      <c r="BG26" s="24">
        <v>1105</v>
      </c>
      <c r="BH26" s="24">
        <v>264.279</v>
      </c>
      <c r="BI26" s="24">
        <v>380.18868200000009</v>
      </c>
      <c r="BJ26" s="24">
        <v>191.87</v>
      </c>
      <c r="BK26" s="24">
        <v>366.62219999999979</v>
      </c>
      <c r="BL26" s="24">
        <v>1202.9598819999999</v>
      </c>
      <c r="BM26" s="24">
        <v>329.68400000000003</v>
      </c>
    </row>
    <row r="27" spans="1:65" s="25" customFormat="1">
      <c r="A27" s="23"/>
      <c r="B27" s="23" t="s">
        <v>147</v>
      </c>
      <c r="C27" s="23"/>
      <c r="D27" s="23" t="s">
        <v>49</v>
      </c>
      <c r="E27" s="24" t="s">
        <v>4</v>
      </c>
      <c r="F27" s="24" t="s">
        <v>4</v>
      </c>
      <c r="G27" s="24" t="s">
        <v>4</v>
      </c>
      <c r="H27" s="24" t="s">
        <v>4</v>
      </c>
      <c r="I27" s="24" t="s">
        <v>4</v>
      </c>
      <c r="J27" s="24" t="s">
        <v>4</v>
      </c>
      <c r="K27" s="24" t="s">
        <v>4</v>
      </c>
      <c r="L27" s="24" t="s">
        <v>4</v>
      </c>
      <c r="M27" s="24" t="s">
        <v>4</v>
      </c>
      <c r="N27" s="24">
        <v>0</v>
      </c>
      <c r="O27" s="24">
        <v>54.83</v>
      </c>
      <c r="P27" s="24">
        <v>59.816000000000003</v>
      </c>
      <c r="Q27" s="24">
        <v>59.815999999999988</v>
      </c>
      <c r="R27" s="24">
        <v>59.813999999999993</v>
      </c>
      <c r="S27" s="24">
        <v>234.27599999999998</v>
      </c>
      <c r="T27" s="24">
        <v>59.814</v>
      </c>
      <c r="U27" s="24">
        <v>135.58199999999999</v>
      </c>
      <c r="V27" s="24">
        <v>139.56500000000003</v>
      </c>
      <c r="W27" s="24">
        <v>89.716999999999985</v>
      </c>
      <c r="X27" s="24">
        <v>424.678</v>
      </c>
      <c r="Y27" s="24">
        <v>68.47</v>
      </c>
      <c r="Z27" s="24">
        <v>99.442000000000007</v>
      </c>
      <c r="AA27" s="24">
        <v>119.13500000000002</v>
      </c>
      <c r="AB27" s="24">
        <v>111.95299999999997</v>
      </c>
      <c r="AC27" s="24">
        <v>399</v>
      </c>
      <c r="AD27" s="24">
        <v>109.572</v>
      </c>
      <c r="AE27" s="24">
        <v>129.428</v>
      </c>
      <c r="AF27" s="24">
        <v>135.83199999999999</v>
      </c>
      <c r="AG27" s="24">
        <v>177.44899999999996</v>
      </c>
      <c r="AH27" s="24">
        <v>552.28099999999995</v>
      </c>
      <c r="AI27" s="24">
        <v>129.126</v>
      </c>
      <c r="AJ27" s="24">
        <v>122.609385</v>
      </c>
      <c r="AK27" s="24">
        <v>182.43161500000002</v>
      </c>
      <c r="AL27" s="24">
        <v>215.14099999999996</v>
      </c>
      <c r="AM27" s="24">
        <v>649.30799999999999</v>
      </c>
      <c r="AN27" s="24">
        <v>196</v>
      </c>
      <c r="AO27" s="24">
        <v>113</v>
      </c>
      <c r="AP27" s="24">
        <v>203</v>
      </c>
      <c r="AQ27" s="24">
        <v>146</v>
      </c>
      <c r="AR27" s="24">
        <v>658</v>
      </c>
      <c r="AS27" s="24">
        <v>222</v>
      </c>
      <c r="AT27" s="24">
        <v>180</v>
      </c>
      <c r="AU27" s="24">
        <v>57</v>
      </c>
      <c r="AV27" s="24">
        <v>169.03176900000005</v>
      </c>
      <c r="AW27" s="24">
        <v>628.03176900000005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</row>
    <row r="28" spans="1:65" s="25" customFormat="1">
      <c r="A28" s="23"/>
      <c r="B28" s="23" t="s">
        <v>148</v>
      </c>
      <c r="C28" s="23"/>
      <c r="D28" s="23" t="s">
        <v>49</v>
      </c>
      <c r="E28" s="24" t="s">
        <v>4</v>
      </c>
      <c r="F28" s="24" t="s">
        <v>4</v>
      </c>
      <c r="G28" s="24" t="s">
        <v>4</v>
      </c>
      <c r="H28" s="24" t="s">
        <v>4</v>
      </c>
      <c r="I28" s="24" t="s">
        <v>4</v>
      </c>
      <c r="J28" s="24" t="s">
        <v>4</v>
      </c>
      <c r="K28" s="24" t="s">
        <v>4</v>
      </c>
      <c r="L28" s="24" t="s">
        <v>4</v>
      </c>
      <c r="M28" s="24" t="s">
        <v>4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135</v>
      </c>
      <c r="AR28" s="24">
        <v>135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200</v>
      </c>
      <c r="AY28" s="24">
        <v>84.689000000000021</v>
      </c>
      <c r="AZ28" s="24">
        <v>164.26799999999997</v>
      </c>
      <c r="BA28" s="24">
        <v>217.22799999999995</v>
      </c>
      <c r="BB28" s="24">
        <v>666.18499999999995</v>
      </c>
      <c r="BC28" s="24">
        <v>253</v>
      </c>
      <c r="BD28" s="24">
        <v>208</v>
      </c>
      <c r="BE28" s="24">
        <v>207</v>
      </c>
      <c r="BF28" s="24">
        <v>175</v>
      </c>
      <c r="BG28" s="24">
        <v>843</v>
      </c>
      <c r="BH28" s="24">
        <v>196.67</v>
      </c>
      <c r="BI28" s="24">
        <v>135.33000000000001</v>
      </c>
      <c r="BJ28" s="24">
        <v>152.86331000000001</v>
      </c>
      <c r="BK28" s="24">
        <v>164.49399999999997</v>
      </c>
      <c r="BL28" s="24">
        <v>649.35730999999998</v>
      </c>
      <c r="BM28" s="24">
        <v>172.97800000000001</v>
      </c>
    </row>
    <row r="29" spans="1:65" s="25" customFormat="1">
      <c r="A29" s="23"/>
      <c r="B29" s="20" t="s">
        <v>149</v>
      </c>
      <c r="C29" s="20"/>
      <c r="D29" s="20" t="s">
        <v>49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 t="s">
        <v>4</v>
      </c>
      <c r="K29" s="21" t="s">
        <v>4</v>
      </c>
      <c r="L29" s="21" t="s">
        <v>4</v>
      </c>
      <c r="M29" s="21" t="s">
        <v>4</v>
      </c>
      <c r="N29" s="21">
        <v>1654</v>
      </c>
      <c r="O29" s="21">
        <v>339.15499999999997</v>
      </c>
      <c r="P29" s="21">
        <v>370.471</v>
      </c>
      <c r="Q29" s="21">
        <v>430.71199999999993</v>
      </c>
      <c r="R29" s="21">
        <v>462.98099999999988</v>
      </c>
      <c r="S29" s="21">
        <v>1603.319</v>
      </c>
      <c r="T29" s="21">
        <v>416.21100000000001</v>
      </c>
      <c r="U29" s="21">
        <v>444.36499999999995</v>
      </c>
      <c r="V29" s="21">
        <v>447.87700000000018</v>
      </c>
      <c r="W29" s="21">
        <v>370.28999999999996</v>
      </c>
      <c r="X29" s="21">
        <v>1678.7429999999999</v>
      </c>
      <c r="Y29" s="21">
        <v>366.47</v>
      </c>
      <c r="Z29" s="21">
        <v>424.44200000000001</v>
      </c>
      <c r="AA29" s="21">
        <v>469.88900000000001</v>
      </c>
      <c r="AB29" s="21">
        <v>438.19899999999996</v>
      </c>
      <c r="AC29" s="21">
        <v>1699</v>
      </c>
      <c r="AD29" s="21">
        <v>455.30200000000002</v>
      </c>
      <c r="AE29" s="21">
        <v>439.69799999999998</v>
      </c>
      <c r="AF29" s="21">
        <v>481.36699999999996</v>
      </c>
      <c r="AG29" s="21">
        <v>394.60300000000007</v>
      </c>
      <c r="AH29" s="21">
        <v>1770.97</v>
      </c>
      <c r="AI29" s="21">
        <v>455.90899999999999</v>
      </c>
      <c r="AJ29" s="21">
        <v>494.84522799999991</v>
      </c>
      <c r="AK29" s="21">
        <v>444.98177200000003</v>
      </c>
      <c r="AL29" s="21">
        <v>421.64099999999996</v>
      </c>
      <c r="AM29" s="21">
        <v>1817.377</v>
      </c>
      <c r="AN29" s="21">
        <v>470</v>
      </c>
      <c r="AO29" s="21">
        <v>419</v>
      </c>
      <c r="AP29" s="21">
        <v>456</v>
      </c>
      <c r="AQ29" s="21">
        <v>456</v>
      </c>
      <c r="AR29" s="21">
        <v>1801</v>
      </c>
      <c r="AS29" s="21">
        <v>416</v>
      </c>
      <c r="AT29" s="21">
        <v>374</v>
      </c>
      <c r="AU29" s="21">
        <v>320</v>
      </c>
      <c r="AV29" s="21">
        <v>387.03176900000005</v>
      </c>
      <c r="AW29" s="21">
        <v>1497.0317690000002</v>
      </c>
      <c r="AX29" s="21">
        <v>390</v>
      </c>
      <c r="AY29" s="21">
        <v>297.96899999999999</v>
      </c>
      <c r="AZ29" s="21">
        <v>436.30300000000005</v>
      </c>
      <c r="BA29" s="21">
        <v>427.17099999999994</v>
      </c>
      <c r="BB29" s="21">
        <v>1551.443</v>
      </c>
      <c r="BC29" s="21">
        <v>565</v>
      </c>
      <c r="BD29" s="21">
        <v>483</v>
      </c>
      <c r="BE29" s="21">
        <v>445</v>
      </c>
      <c r="BF29" s="21">
        <v>455</v>
      </c>
      <c r="BG29" s="21">
        <v>1948</v>
      </c>
      <c r="BH29" s="21">
        <v>460.94899999999996</v>
      </c>
      <c r="BI29" s="21">
        <v>515.51868200000013</v>
      </c>
      <c r="BJ29" s="21">
        <v>344.73331000000002</v>
      </c>
      <c r="BK29" s="21">
        <v>531.11619999999971</v>
      </c>
      <c r="BL29" s="21">
        <v>1852.317192</v>
      </c>
      <c r="BM29" s="21">
        <v>502.66200000000003</v>
      </c>
    </row>
    <row r="30" spans="1:65" s="25" customFormat="1">
      <c r="A30" s="23"/>
      <c r="B30" s="23" t="s">
        <v>136</v>
      </c>
      <c r="C30" s="23"/>
      <c r="D30" s="23" t="s">
        <v>49</v>
      </c>
      <c r="E30" s="24" t="s">
        <v>4</v>
      </c>
      <c r="F30" s="24" t="s">
        <v>4</v>
      </c>
      <c r="G30" s="24" t="s">
        <v>4</v>
      </c>
      <c r="H30" s="24" t="s">
        <v>4</v>
      </c>
      <c r="I30" s="24" t="s">
        <v>4</v>
      </c>
      <c r="J30" s="24" t="s">
        <v>4</v>
      </c>
      <c r="K30" s="24" t="s">
        <v>4</v>
      </c>
      <c r="L30" s="24" t="s">
        <v>4</v>
      </c>
      <c r="M30" s="24" t="s">
        <v>4</v>
      </c>
      <c r="N30" s="24">
        <v>230</v>
      </c>
      <c r="O30" s="24">
        <v>60</v>
      </c>
      <c r="P30" s="24">
        <v>63.704999999999998</v>
      </c>
      <c r="Q30" s="24">
        <v>59.000000000000014</v>
      </c>
      <c r="R30" s="24">
        <v>28</v>
      </c>
      <c r="S30" s="24">
        <v>210.70500000000001</v>
      </c>
      <c r="T30" s="24">
        <v>17.202000000000002</v>
      </c>
      <c r="U30" s="24">
        <v>55.400000000000006</v>
      </c>
      <c r="V30" s="24">
        <v>50</v>
      </c>
      <c r="W30" s="24">
        <v>60</v>
      </c>
      <c r="X30" s="24">
        <v>182.602</v>
      </c>
      <c r="Y30" s="24">
        <v>60</v>
      </c>
      <c r="Z30" s="24">
        <v>46</v>
      </c>
      <c r="AA30" s="24">
        <v>55.437999999999988</v>
      </c>
      <c r="AB30" s="24">
        <v>53.562000000000012</v>
      </c>
      <c r="AC30" s="24">
        <v>215</v>
      </c>
      <c r="AD30" s="24">
        <v>54</v>
      </c>
      <c r="AE30" s="24">
        <v>35</v>
      </c>
      <c r="AF30" s="24">
        <v>46.5</v>
      </c>
      <c r="AG30" s="24">
        <v>51</v>
      </c>
      <c r="AH30" s="24">
        <v>186.5</v>
      </c>
      <c r="AI30" s="24">
        <v>52.5</v>
      </c>
      <c r="AJ30" s="24">
        <v>63.043999999999997</v>
      </c>
      <c r="AK30" s="24">
        <v>63.499999999999986</v>
      </c>
      <c r="AL30" s="24">
        <v>58.052000000000021</v>
      </c>
      <c r="AM30" s="24">
        <v>237.096</v>
      </c>
      <c r="AN30" s="24">
        <v>57</v>
      </c>
      <c r="AO30" s="24">
        <v>72</v>
      </c>
      <c r="AP30" s="24">
        <v>70.5</v>
      </c>
      <c r="AQ30" s="24">
        <v>74.47399999999999</v>
      </c>
      <c r="AR30" s="24">
        <v>273.97399999999999</v>
      </c>
      <c r="AS30" s="24">
        <v>80</v>
      </c>
      <c r="AT30" s="24">
        <v>148.98599999999999</v>
      </c>
      <c r="AU30" s="24">
        <v>129.46000000000004</v>
      </c>
      <c r="AV30" s="24">
        <v>126.41999999999996</v>
      </c>
      <c r="AW30" s="24">
        <v>484.86599999999999</v>
      </c>
      <c r="AX30" s="24">
        <v>117.666</v>
      </c>
      <c r="AY30" s="24">
        <v>104.505</v>
      </c>
      <c r="AZ30" s="24">
        <v>97.115999999999985</v>
      </c>
      <c r="BA30" s="24">
        <v>62.311000000000035</v>
      </c>
      <c r="BB30" s="24">
        <v>381.59800000000001</v>
      </c>
      <c r="BC30" s="24">
        <v>0</v>
      </c>
      <c r="BD30" s="24">
        <v>0</v>
      </c>
      <c r="BE30" s="24">
        <v>0</v>
      </c>
      <c r="BF30" s="24">
        <v>38</v>
      </c>
      <c r="BG30" s="24">
        <v>38</v>
      </c>
      <c r="BH30" s="24">
        <v>46</v>
      </c>
      <c r="BI30" s="24">
        <v>70</v>
      </c>
      <c r="BJ30" s="24">
        <v>103.582504</v>
      </c>
      <c r="BK30" s="24">
        <v>53.533827000000002</v>
      </c>
      <c r="BL30" s="24">
        <v>273.116331</v>
      </c>
      <c r="BM30" s="24">
        <v>32.902000000000001</v>
      </c>
    </row>
    <row r="31" spans="1:65" s="25" customFormat="1">
      <c r="A31" s="23"/>
      <c r="B31" s="23" t="s">
        <v>139</v>
      </c>
      <c r="C31" s="23"/>
      <c r="D31" s="23" t="s">
        <v>49</v>
      </c>
      <c r="E31" s="24" t="s">
        <v>4</v>
      </c>
      <c r="F31" s="24" t="s">
        <v>4</v>
      </c>
      <c r="G31" s="24" t="s">
        <v>4</v>
      </c>
      <c r="H31" s="24" t="s">
        <v>4</v>
      </c>
      <c r="I31" s="24" t="s">
        <v>4</v>
      </c>
      <c r="J31" s="24" t="s">
        <v>4</v>
      </c>
      <c r="K31" s="24" t="s">
        <v>4</v>
      </c>
      <c r="L31" s="24" t="s">
        <v>4</v>
      </c>
      <c r="M31" s="24" t="s">
        <v>4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78.819999999999993</v>
      </c>
      <c r="AV31" s="24">
        <v>45</v>
      </c>
      <c r="AW31" s="24">
        <v>123.82</v>
      </c>
      <c r="AX31" s="24">
        <v>0</v>
      </c>
      <c r="AY31" s="24">
        <v>139</v>
      </c>
      <c r="AZ31" s="24">
        <v>0</v>
      </c>
      <c r="BA31" s="24">
        <v>0</v>
      </c>
      <c r="BB31" s="24">
        <v>139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</row>
    <row r="32" spans="1:65" s="25" customFormat="1">
      <c r="A32" s="23"/>
      <c r="B32" s="37" t="s">
        <v>172</v>
      </c>
      <c r="C32" s="37"/>
      <c r="D32" s="37" t="s">
        <v>49</v>
      </c>
      <c r="E32" s="38" t="s">
        <v>4</v>
      </c>
      <c r="F32" s="38" t="s">
        <v>4</v>
      </c>
      <c r="G32" s="38" t="s">
        <v>4</v>
      </c>
      <c r="H32" s="38" t="s">
        <v>4</v>
      </c>
      <c r="I32" s="38" t="s">
        <v>4</v>
      </c>
      <c r="J32" s="38" t="s">
        <v>4</v>
      </c>
      <c r="K32" s="38" t="s">
        <v>4</v>
      </c>
      <c r="L32" s="38" t="s">
        <v>4</v>
      </c>
      <c r="M32" s="38" t="s">
        <v>4</v>
      </c>
      <c r="N32" s="38">
        <v>1884</v>
      </c>
      <c r="O32" s="38">
        <v>399.15499999999997</v>
      </c>
      <c r="P32" s="38">
        <v>434.17599999999999</v>
      </c>
      <c r="Q32" s="38">
        <v>489.71199999999993</v>
      </c>
      <c r="R32" s="38">
        <v>490.98099999999988</v>
      </c>
      <c r="S32" s="38">
        <v>1814.0239999999999</v>
      </c>
      <c r="T32" s="38">
        <v>433.41300000000001</v>
      </c>
      <c r="U32" s="38">
        <v>499.76499999999999</v>
      </c>
      <c r="V32" s="38">
        <v>497.87700000000018</v>
      </c>
      <c r="W32" s="38">
        <v>430.28999999999996</v>
      </c>
      <c r="X32" s="38">
        <v>1861.345</v>
      </c>
      <c r="Y32" s="38">
        <v>426.47</v>
      </c>
      <c r="Z32" s="38">
        <v>470.44200000000001</v>
      </c>
      <c r="AA32" s="38">
        <v>525.327</v>
      </c>
      <c r="AB32" s="38">
        <v>491.76099999999997</v>
      </c>
      <c r="AC32" s="38">
        <v>1914</v>
      </c>
      <c r="AD32" s="38">
        <v>509.30200000000002</v>
      </c>
      <c r="AE32" s="38">
        <v>474.69799999999998</v>
      </c>
      <c r="AF32" s="38">
        <v>527.86699999999996</v>
      </c>
      <c r="AG32" s="38">
        <v>445.60300000000007</v>
      </c>
      <c r="AH32" s="38">
        <v>1957.47</v>
      </c>
      <c r="AI32" s="38">
        <v>508.40899999999999</v>
      </c>
      <c r="AJ32" s="38">
        <v>557.88922799999989</v>
      </c>
      <c r="AK32" s="38">
        <v>508.48177200000003</v>
      </c>
      <c r="AL32" s="38">
        <v>479.69299999999998</v>
      </c>
      <c r="AM32" s="38">
        <v>2054.473</v>
      </c>
      <c r="AN32" s="38">
        <v>527</v>
      </c>
      <c r="AO32" s="38">
        <v>491</v>
      </c>
      <c r="AP32" s="38">
        <v>526.5</v>
      </c>
      <c r="AQ32" s="38">
        <v>530.47399999999993</v>
      </c>
      <c r="AR32" s="38">
        <v>2074.9740000000002</v>
      </c>
      <c r="AS32" s="38">
        <v>496</v>
      </c>
      <c r="AT32" s="38">
        <v>522.98599999999999</v>
      </c>
      <c r="AU32" s="38">
        <v>528.28</v>
      </c>
      <c r="AV32" s="38">
        <v>558.45176900000001</v>
      </c>
      <c r="AW32" s="38">
        <v>2105.7177690000003</v>
      </c>
      <c r="AX32" s="38">
        <v>507.666</v>
      </c>
      <c r="AY32" s="38">
        <v>541.47399999999993</v>
      </c>
      <c r="AZ32" s="38">
        <v>533.4190000000001</v>
      </c>
      <c r="BA32" s="38">
        <v>489.48199999999997</v>
      </c>
      <c r="BB32" s="38">
        <v>2072.0410000000002</v>
      </c>
      <c r="BC32" s="38">
        <v>565</v>
      </c>
      <c r="BD32" s="38">
        <v>483</v>
      </c>
      <c r="BE32" s="38">
        <v>445</v>
      </c>
      <c r="BF32" s="38">
        <v>455</v>
      </c>
      <c r="BG32" s="38">
        <v>1948</v>
      </c>
      <c r="BH32" s="38">
        <v>500.94899999999996</v>
      </c>
      <c r="BI32" s="38">
        <v>515.51868200000013</v>
      </c>
      <c r="BJ32" s="38">
        <v>344.73331000000002</v>
      </c>
      <c r="BK32" s="38">
        <v>584.65002699999968</v>
      </c>
      <c r="BL32" s="38">
        <v>1892.317192</v>
      </c>
      <c r="BM32" s="38">
        <v>502.66200000000003</v>
      </c>
    </row>
    <row r="33" spans="1:65" s="25" customFormat="1">
      <c r="A33" s="23"/>
      <c r="B33" s="23"/>
      <c r="C33" s="23"/>
      <c r="D33" s="2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1:65" s="8" customFormat="1">
      <c r="A34" s="5"/>
      <c r="B34" s="5" t="s">
        <v>184</v>
      </c>
      <c r="C34" s="5"/>
      <c r="D34" s="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65">
      <c r="B35" s="32" t="s">
        <v>178</v>
      </c>
      <c r="D35" s="2" t="s">
        <v>75</v>
      </c>
      <c r="E35" s="30" t="s">
        <v>4</v>
      </c>
      <c r="F35" s="30" t="s">
        <v>4</v>
      </c>
      <c r="G35" s="30" t="s">
        <v>4</v>
      </c>
      <c r="H35" s="30" t="s">
        <v>4</v>
      </c>
      <c r="I35" s="30" t="s">
        <v>4</v>
      </c>
      <c r="J35" s="30" t="s">
        <v>4</v>
      </c>
      <c r="K35" s="30" t="s">
        <v>4</v>
      </c>
      <c r="L35" s="30" t="s">
        <v>4</v>
      </c>
      <c r="M35" s="30" t="s">
        <v>4</v>
      </c>
      <c r="N35" s="30">
        <v>794.41300000000001</v>
      </c>
      <c r="O35" s="30">
        <v>223.98399999999998</v>
      </c>
      <c r="P35" s="30">
        <v>319.15600000000001</v>
      </c>
      <c r="Q35" s="30">
        <v>336.84699999999998</v>
      </c>
      <c r="R35" s="30">
        <v>149.11799999999999</v>
      </c>
      <c r="S35" s="30">
        <v>149.11799999999999</v>
      </c>
      <c r="T35" s="30">
        <v>104.28400000000001</v>
      </c>
      <c r="U35" s="30">
        <v>174.92400000000001</v>
      </c>
      <c r="V35" s="30">
        <v>207.547</v>
      </c>
      <c r="W35" s="30">
        <v>195.934</v>
      </c>
      <c r="X35" s="30">
        <v>687.73086988948398</v>
      </c>
      <c r="Y35" s="30">
        <v>194.26599999999999</v>
      </c>
      <c r="Z35" s="30">
        <v>225.69</v>
      </c>
      <c r="AA35" s="30">
        <v>243.82</v>
      </c>
      <c r="AB35" s="30">
        <v>260.65600000000001</v>
      </c>
      <c r="AC35" s="30">
        <v>924.42399999999998</v>
      </c>
      <c r="AD35" s="30">
        <v>323.73</v>
      </c>
      <c r="AE35" s="30">
        <v>347.89299999999997</v>
      </c>
      <c r="AF35" s="30">
        <v>385.096</v>
      </c>
      <c r="AG35" s="30">
        <v>303.43200000000002</v>
      </c>
      <c r="AH35" s="30">
        <v>1344.18100856038</v>
      </c>
      <c r="AI35" s="36">
        <v>378.96899999999999</v>
      </c>
      <c r="AJ35" s="36">
        <v>389.50099999999998</v>
      </c>
      <c r="AK35" s="36">
        <v>356.49200000000002</v>
      </c>
      <c r="AL35" s="36">
        <v>341.32</v>
      </c>
      <c r="AM35" s="36">
        <v>1466.2819999999999</v>
      </c>
      <c r="AN35" s="36">
        <v>384.6</v>
      </c>
      <c r="AO35" s="36">
        <v>314.89299999999997</v>
      </c>
      <c r="AP35" s="36">
        <v>371.495</v>
      </c>
      <c r="AQ35" s="36">
        <v>369.34699999999998</v>
      </c>
      <c r="AR35" s="36">
        <v>1440.3349999999998</v>
      </c>
      <c r="AS35" s="36">
        <v>323.34199999999998</v>
      </c>
      <c r="AT35" s="36">
        <v>335.08400000000006</v>
      </c>
      <c r="AU35" s="36">
        <v>287.7462098420342</v>
      </c>
      <c r="AV35" s="36">
        <v>226.30179015796568</v>
      </c>
      <c r="AW35" s="36">
        <v>1172.4739999999999</v>
      </c>
      <c r="AX35" s="36">
        <v>150.86000000000001</v>
      </c>
      <c r="AY35" s="36">
        <v>178.85499999999996</v>
      </c>
      <c r="AZ35" s="36">
        <v>139.95000000000005</v>
      </c>
      <c r="BA35" s="36">
        <v>99.73399999999998</v>
      </c>
      <c r="BB35" s="36">
        <v>569.399</v>
      </c>
      <c r="BC35" s="36">
        <v>121.48699999999999</v>
      </c>
      <c r="BD35" s="36">
        <v>149.29299999999998</v>
      </c>
      <c r="BE35" s="36">
        <v>139.274</v>
      </c>
      <c r="BF35" s="36">
        <v>155.26300000000003</v>
      </c>
      <c r="BG35" s="36">
        <v>565.31700000000001</v>
      </c>
      <c r="BH35" s="36">
        <v>171.20319181802699</v>
      </c>
      <c r="BI35" s="36">
        <v>178.26372359931202</v>
      </c>
      <c r="BJ35" s="36">
        <v>141.08802530586701</v>
      </c>
      <c r="BK35" s="36">
        <v>235.85652462341994</v>
      </c>
      <c r="BL35" s="36">
        <v>726.41146534662596</v>
      </c>
      <c r="BM35" s="36">
        <v>233.87668135950699</v>
      </c>
    </row>
    <row r="36" spans="1:65">
      <c r="B36" s="32" t="s">
        <v>179</v>
      </c>
      <c r="D36" s="2" t="s">
        <v>75</v>
      </c>
      <c r="E36" s="30" t="s">
        <v>4</v>
      </c>
      <c r="F36" s="30" t="s">
        <v>4</v>
      </c>
      <c r="G36" s="30" t="s">
        <v>4</v>
      </c>
      <c r="H36" s="30" t="s">
        <v>4</v>
      </c>
      <c r="I36" s="30" t="s">
        <v>4</v>
      </c>
      <c r="J36" s="30" t="s">
        <v>4</v>
      </c>
      <c r="K36" s="30" t="s">
        <v>4</v>
      </c>
      <c r="L36" s="30" t="s">
        <v>4</v>
      </c>
      <c r="M36" s="30" t="s">
        <v>4</v>
      </c>
      <c r="N36" s="30">
        <v>-410.61</v>
      </c>
      <c r="O36" s="30">
        <v>-114.995</v>
      </c>
      <c r="P36" s="30">
        <v>-103.095</v>
      </c>
      <c r="Q36" s="30">
        <v>-147.375</v>
      </c>
      <c r="R36" s="30">
        <v>-179.37200000000001</v>
      </c>
      <c r="S36" s="30">
        <v>-179.37200000000001</v>
      </c>
      <c r="T36" s="30">
        <v>-150.20500000000001</v>
      </c>
      <c r="U36" s="30">
        <v>-124.23</v>
      </c>
      <c r="V36" s="30">
        <v>-150.78800000000001</v>
      </c>
      <c r="W36" s="30">
        <v>-131</v>
      </c>
      <c r="X36" s="30">
        <v>-568.88383619228398</v>
      </c>
      <c r="Y36" s="30">
        <v>-150.565</v>
      </c>
      <c r="Z36" s="30">
        <v>-166.82900000000001</v>
      </c>
      <c r="AA36" s="30">
        <v>-194.547</v>
      </c>
      <c r="AB36" s="30">
        <v>-178.57400000000001</v>
      </c>
      <c r="AC36" s="30">
        <v>-675.88752696123004</v>
      </c>
      <c r="AD36" s="30">
        <v>-226.39699999999999</v>
      </c>
      <c r="AE36" s="30">
        <v>-243.27799999999999</v>
      </c>
      <c r="AF36" s="30">
        <v>-302.80500000000001</v>
      </c>
      <c r="AG36" s="30">
        <v>-246.77</v>
      </c>
      <c r="AH36" s="30">
        <v>-1006.06702131585</v>
      </c>
      <c r="AI36" s="36">
        <v>-280.98500000000001</v>
      </c>
      <c r="AJ36" s="36">
        <v>-307.49099999999999</v>
      </c>
      <c r="AK36" s="36">
        <v>-267.87099999999998</v>
      </c>
      <c r="AL36" s="36">
        <v>-247.744</v>
      </c>
      <c r="AM36" s="36">
        <v>-1104.0909999999999</v>
      </c>
      <c r="AN36" s="36">
        <v>-298.93900000000002</v>
      </c>
      <c r="AO36" s="36">
        <v>-264</v>
      </c>
      <c r="AP36" s="36">
        <v>-303.47000000000003</v>
      </c>
      <c r="AQ36" s="36">
        <v>-303.81</v>
      </c>
      <c r="AR36" s="36">
        <v>-1170.2190000000001</v>
      </c>
      <c r="AS36" s="36">
        <v>-260.30099999999999</v>
      </c>
      <c r="AT36" s="36">
        <v>-208.351</v>
      </c>
      <c r="AU36" s="36">
        <v>-239.23548561233105</v>
      </c>
      <c r="AV36" s="36">
        <v>-195.79451438766898</v>
      </c>
      <c r="AW36" s="36">
        <v>-903.68200000000002</v>
      </c>
      <c r="AX36" s="36">
        <v>-201.69399999999999</v>
      </c>
      <c r="AY36" s="36">
        <v>-158.97600000000003</v>
      </c>
      <c r="AZ36" s="36">
        <v>-239.435</v>
      </c>
      <c r="BA36" s="36">
        <v>-163.32999999999993</v>
      </c>
      <c r="BB36" s="36">
        <v>-763.43499999999995</v>
      </c>
      <c r="BC36" s="36">
        <v>-118.765</v>
      </c>
      <c r="BD36" s="36">
        <v>-104.14399999999999</v>
      </c>
      <c r="BE36" s="36">
        <v>-126.24799999999999</v>
      </c>
      <c r="BF36" s="36">
        <v>-139.17700000000002</v>
      </c>
      <c r="BG36" s="36">
        <v>-488.334</v>
      </c>
      <c r="BH36" s="36">
        <v>-125.21809565576</v>
      </c>
      <c r="BI36" s="36">
        <v>-157.01371164413001</v>
      </c>
      <c r="BJ36" s="36">
        <v>-142.71809678426797</v>
      </c>
      <c r="BK36" s="36">
        <v>-142.93694237619798</v>
      </c>
      <c r="BL36" s="36">
        <v>-567.88684646035597</v>
      </c>
      <c r="BM36" s="36">
        <v>-166.201881904369</v>
      </c>
    </row>
    <row r="37" spans="1:65">
      <c r="B37" s="32" t="s">
        <v>180</v>
      </c>
      <c r="D37" s="2" t="s">
        <v>75</v>
      </c>
      <c r="E37" s="30" t="s">
        <v>4</v>
      </c>
      <c r="F37" s="30" t="s">
        <v>4</v>
      </c>
      <c r="G37" s="30" t="s">
        <v>4</v>
      </c>
      <c r="H37" s="30" t="s">
        <v>4</v>
      </c>
      <c r="I37" s="30" t="s">
        <v>4</v>
      </c>
      <c r="J37" s="30" t="s">
        <v>4</v>
      </c>
      <c r="K37" s="30" t="s">
        <v>4</v>
      </c>
      <c r="L37" s="30" t="s">
        <v>4</v>
      </c>
      <c r="M37" s="30" t="s">
        <v>4</v>
      </c>
      <c r="N37" s="30">
        <v>-190.06899999999999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-3.6829999999999998</v>
      </c>
      <c r="AC37" s="30">
        <v>-15.000473038769901</v>
      </c>
      <c r="AD37" s="30">
        <v>-4.452</v>
      </c>
      <c r="AE37" s="30">
        <v>-0.27100000000000002</v>
      </c>
      <c r="AF37" s="30">
        <v>0.48899999999999999</v>
      </c>
      <c r="AG37" s="30">
        <v>-2.9860000000000002</v>
      </c>
      <c r="AH37" s="30">
        <v>-6.6923733590092702</v>
      </c>
      <c r="AI37" s="36">
        <v>-5.0419999999999998</v>
      </c>
      <c r="AJ37" s="36">
        <v>-4.8170000000000002</v>
      </c>
      <c r="AK37" s="36">
        <v>-4.9569999999999999</v>
      </c>
      <c r="AL37" s="36">
        <v>-4.58</v>
      </c>
      <c r="AM37" s="36">
        <v>-19.396000000000001</v>
      </c>
      <c r="AN37" s="36">
        <v>-3.4729999999999999</v>
      </c>
      <c r="AO37" s="36">
        <v>-7.7240000000000002</v>
      </c>
      <c r="AP37" s="36">
        <v>-5.56</v>
      </c>
      <c r="AQ37" s="36">
        <v>-6.0819999999999999</v>
      </c>
      <c r="AR37" s="36">
        <v>-22.838999999999999</v>
      </c>
      <c r="AS37" s="36">
        <v>-6.5750000000000002</v>
      </c>
      <c r="AT37" s="36">
        <v>-6.6559999999999997</v>
      </c>
      <c r="AU37" s="36">
        <v>-6.6815982121908828</v>
      </c>
      <c r="AV37" s="36">
        <v>-6.637401787809118</v>
      </c>
      <c r="AW37" s="36">
        <v>-26.55</v>
      </c>
      <c r="AX37" s="36">
        <v>-7.1749999999999998</v>
      </c>
      <c r="AY37" s="36">
        <v>-6.8289999999999997</v>
      </c>
      <c r="AZ37" s="36">
        <v>-6.2790000000000017</v>
      </c>
      <c r="BA37" s="36">
        <v>-8.2199999999999989</v>
      </c>
      <c r="BB37" s="36">
        <v>-28.503</v>
      </c>
      <c r="BC37" s="36">
        <v>-5.0960000000000001</v>
      </c>
      <c r="BD37" s="36">
        <v>-5.1989999999999998</v>
      </c>
      <c r="BE37" s="36">
        <v>-5.2270000000000003</v>
      </c>
      <c r="BF37" s="36">
        <v>4.2170000000000005</v>
      </c>
      <c r="BG37" s="36">
        <v>-11.305</v>
      </c>
      <c r="BH37" s="36">
        <v>-4.9299142840597101</v>
      </c>
      <c r="BI37" s="36">
        <v>-4.173252063283269</v>
      </c>
      <c r="BJ37" s="36">
        <v>-4.4502987307511201</v>
      </c>
      <c r="BK37" s="36">
        <v>-5.1663170397587024</v>
      </c>
      <c r="BL37" s="36">
        <v>-18.719782117852802</v>
      </c>
      <c r="BM37" s="36">
        <v>-5.3283442652991804</v>
      </c>
    </row>
    <row r="38" spans="1:65">
      <c r="B38" s="32" t="s">
        <v>181</v>
      </c>
      <c r="D38" s="2" t="s">
        <v>75</v>
      </c>
      <c r="E38" s="30" t="s">
        <v>4</v>
      </c>
      <c r="F38" s="30" t="s">
        <v>4</v>
      </c>
      <c r="G38" s="30" t="s">
        <v>4</v>
      </c>
      <c r="H38" s="30" t="s">
        <v>4</v>
      </c>
      <c r="I38" s="30" t="s">
        <v>4</v>
      </c>
      <c r="J38" s="30" t="s">
        <v>4</v>
      </c>
      <c r="K38" s="30" t="s">
        <v>4</v>
      </c>
      <c r="L38" s="30" t="s">
        <v>4</v>
      </c>
      <c r="M38" s="30" t="s">
        <v>4</v>
      </c>
      <c r="N38" s="30">
        <v>0</v>
      </c>
      <c r="O38" s="30">
        <v>-54.707999999999998</v>
      </c>
      <c r="P38" s="30">
        <v>-110.995</v>
      </c>
      <c r="Q38" s="30">
        <v>-101.265</v>
      </c>
      <c r="R38" s="30">
        <v>123.652</v>
      </c>
      <c r="S38" s="30">
        <v>123.652</v>
      </c>
      <c r="T38" s="30">
        <v>-4</v>
      </c>
      <c r="U38" s="30">
        <v>-1.728</v>
      </c>
      <c r="V38" s="30">
        <v>25.725000000000001</v>
      </c>
      <c r="W38" s="30">
        <v>-12.972</v>
      </c>
      <c r="X38" s="30">
        <v>-5.93</v>
      </c>
      <c r="Y38" s="30">
        <v>-10.211</v>
      </c>
      <c r="Z38" s="30">
        <v>-9.2319999999999993</v>
      </c>
      <c r="AA38" s="30">
        <v>-10.52</v>
      </c>
      <c r="AB38" s="30">
        <v>-29.65</v>
      </c>
      <c r="AC38" s="30">
        <v>-59.555</v>
      </c>
      <c r="AD38" s="30">
        <v>-24.094999999999999</v>
      </c>
      <c r="AE38" s="30">
        <v>-27.099</v>
      </c>
      <c r="AF38" s="30">
        <v>-20.841000000000001</v>
      </c>
      <c r="AG38" s="30">
        <v>-48.811</v>
      </c>
      <c r="AH38" s="30">
        <v>-85.944751802344499</v>
      </c>
      <c r="AI38" s="36">
        <v>-32.194000000000003</v>
      </c>
      <c r="AJ38" s="36">
        <v>-14.311</v>
      </c>
      <c r="AK38" s="36">
        <v>-22.454000000000001</v>
      </c>
      <c r="AL38" s="36">
        <v>-18.07</v>
      </c>
      <c r="AM38" s="36">
        <v>-87.028999999999996</v>
      </c>
      <c r="AN38" s="36">
        <v>-19.152000000000001</v>
      </c>
      <c r="AO38" s="36">
        <v>-0.19600000000000001</v>
      </c>
      <c r="AP38" s="36">
        <v>-18.204000000000001</v>
      </c>
      <c r="AQ38" s="36">
        <v>-19.036000000000001</v>
      </c>
      <c r="AR38" s="36">
        <v>-56.588000000000008</v>
      </c>
      <c r="AS38" s="36">
        <v>-12.692</v>
      </c>
      <c r="AT38" s="36">
        <v>-21.883000000000003</v>
      </c>
      <c r="AU38" s="36">
        <v>-25.676049846240112</v>
      </c>
      <c r="AV38" s="36">
        <v>-8.8029501537598875</v>
      </c>
      <c r="AW38" s="36">
        <v>-69.054000000000002</v>
      </c>
      <c r="AX38" s="36">
        <v>-0.76700000000000002</v>
      </c>
      <c r="AY38" s="36">
        <v>15.093999999999999</v>
      </c>
      <c r="AZ38" s="36">
        <v>-0.76999999999999957</v>
      </c>
      <c r="BA38" s="36">
        <v>-21.263999999999999</v>
      </c>
      <c r="BB38" s="36">
        <v>-7.7069999999999999</v>
      </c>
      <c r="BC38" s="36">
        <v>0</v>
      </c>
      <c r="BD38" s="36">
        <v>6.3179999999999996</v>
      </c>
      <c r="BE38" s="36">
        <v>2.5000000000000355E-2</v>
      </c>
      <c r="BF38" s="36">
        <v>-11.109</v>
      </c>
      <c r="BG38" s="36">
        <v>-4.766</v>
      </c>
      <c r="BH38" s="36">
        <v>-9.6530912099954502</v>
      </c>
      <c r="BI38" s="36">
        <v>-7.7061690155295484</v>
      </c>
      <c r="BJ38" s="36">
        <v>5.2465265688108982</v>
      </c>
      <c r="BK38" s="36">
        <v>-22.245610654175501</v>
      </c>
      <c r="BL38" s="36">
        <v>-34.358344310889599</v>
      </c>
      <c r="BM38" s="36">
        <v>-17.918071277581799</v>
      </c>
    </row>
    <row r="39" spans="1:65" s="8" customFormat="1">
      <c r="A39" s="5"/>
      <c r="B39" s="45" t="s">
        <v>182</v>
      </c>
      <c r="C39" s="5"/>
      <c r="D39" s="5" t="s">
        <v>75</v>
      </c>
      <c r="E39" s="48" t="s">
        <v>4</v>
      </c>
      <c r="F39" s="48" t="s">
        <v>4</v>
      </c>
      <c r="G39" s="48" t="s">
        <v>4</v>
      </c>
      <c r="H39" s="48" t="s">
        <v>4</v>
      </c>
      <c r="I39" s="48" t="s">
        <v>4</v>
      </c>
      <c r="J39" s="48" t="s">
        <v>4</v>
      </c>
      <c r="K39" s="48" t="s">
        <v>4</v>
      </c>
      <c r="L39" s="48" t="s">
        <v>4</v>
      </c>
      <c r="M39" s="48" t="s">
        <v>4</v>
      </c>
      <c r="N39" s="48">
        <v>193.73400000000001</v>
      </c>
      <c r="O39" s="48">
        <v>54.28</v>
      </c>
      <c r="P39" s="48">
        <v>105.066</v>
      </c>
      <c r="Q39" s="48">
        <v>88.206999999999994</v>
      </c>
      <c r="R39" s="48">
        <v>93.397999999999996</v>
      </c>
      <c r="S39" s="48">
        <v>93.397999999999996</v>
      </c>
      <c r="T39" s="48">
        <v>-45.926000000000002</v>
      </c>
      <c r="U39" s="48">
        <v>48.966000000000001</v>
      </c>
      <c r="V39" s="48">
        <v>82.475999999999999</v>
      </c>
      <c r="W39" s="48">
        <v>51.816000000000003</v>
      </c>
      <c r="X39" s="48">
        <v>124.77800000000001</v>
      </c>
      <c r="Y39" s="48">
        <v>33.49</v>
      </c>
      <c r="Z39" s="48">
        <v>49.628999999999998</v>
      </c>
      <c r="AA39" s="48">
        <v>38.753999999999998</v>
      </c>
      <c r="AB39" s="48">
        <v>52.432000000000002</v>
      </c>
      <c r="AC39" s="48">
        <v>173.98099999999999</v>
      </c>
      <c r="AD39" s="48">
        <v>68.786000000000001</v>
      </c>
      <c r="AE39" s="48">
        <v>77.787999999999997</v>
      </c>
      <c r="AF39" s="48">
        <v>61.94</v>
      </c>
      <c r="AG39" s="48">
        <v>4.8659999999999997</v>
      </c>
      <c r="AH39" s="48">
        <v>245.47686208317623</v>
      </c>
      <c r="AI39" s="53">
        <v>60.747999999999998</v>
      </c>
      <c r="AJ39" s="53">
        <v>62.881999999999998</v>
      </c>
      <c r="AK39" s="53">
        <v>61.21</v>
      </c>
      <c r="AL39" s="53">
        <v>70.927000000000007</v>
      </c>
      <c r="AM39" s="53">
        <v>255.76600000000002</v>
      </c>
      <c r="AN39" s="53">
        <v>63.036000000000001</v>
      </c>
      <c r="AO39" s="53">
        <v>42.972999999999971</v>
      </c>
      <c r="AP39" s="53">
        <v>44.260999999999974</v>
      </c>
      <c r="AQ39" s="53">
        <v>40.418999999999976</v>
      </c>
      <c r="AR39" s="53">
        <v>190.68899999999974</v>
      </c>
      <c r="AS39" s="53">
        <v>43.773999999999994</v>
      </c>
      <c r="AT39" s="53">
        <v>98.194000000000045</v>
      </c>
      <c r="AU39" s="53">
        <v>16.153076171272161</v>
      </c>
      <c r="AV39" s="53">
        <v>15.066923828727695</v>
      </c>
      <c r="AW39" s="53">
        <v>173.1879999999999</v>
      </c>
      <c r="AX39" s="53">
        <v>-58.775999999999975</v>
      </c>
      <c r="AY39" s="53">
        <v>28.143999999999934</v>
      </c>
      <c r="AZ39" s="53">
        <v>-106.53399999999995</v>
      </c>
      <c r="BA39" s="53">
        <v>-93.079999999999941</v>
      </c>
      <c r="BB39" s="53">
        <v>-230.24599999999992</v>
      </c>
      <c r="BC39" s="53">
        <v>-2.3740000000000059</v>
      </c>
      <c r="BD39" s="53">
        <v>46.267999999999986</v>
      </c>
      <c r="BE39" s="53">
        <v>7.8240000000000105</v>
      </c>
      <c r="BF39" s="53">
        <v>9.1940000000000115</v>
      </c>
      <c r="BG39" s="53">
        <v>60.911999999999999</v>
      </c>
      <c r="BH39" s="53">
        <v>31.402090668211834</v>
      </c>
      <c r="BI39" s="53">
        <v>9.370590876369187</v>
      </c>
      <c r="BJ39" s="53">
        <v>-0.83384364034118619</v>
      </c>
      <c r="BK39" s="53">
        <v>65.507654553287779</v>
      </c>
      <c r="BL39" s="53">
        <v>105.4464924575276</v>
      </c>
      <c r="BM39" s="53">
        <v>44.428383912257004</v>
      </c>
    </row>
    <row r="40" spans="1:65">
      <c r="B40" s="32" t="s">
        <v>183</v>
      </c>
      <c r="D40" s="2" t="s">
        <v>75</v>
      </c>
      <c r="E40" s="30" t="s">
        <v>4</v>
      </c>
      <c r="F40" s="30" t="s">
        <v>4</v>
      </c>
      <c r="G40" s="30" t="s">
        <v>4</v>
      </c>
      <c r="H40" s="30" t="s">
        <v>4</v>
      </c>
      <c r="I40" s="30" t="s">
        <v>4</v>
      </c>
      <c r="J40" s="30" t="s">
        <v>4</v>
      </c>
      <c r="K40" s="30" t="s">
        <v>4</v>
      </c>
      <c r="L40" s="30" t="s">
        <v>4</v>
      </c>
      <c r="M40" s="30" t="s">
        <v>4</v>
      </c>
      <c r="N40" s="30">
        <v>176.547</v>
      </c>
      <c r="O40" s="30">
        <v>12.5</v>
      </c>
      <c r="P40" s="30">
        <v>12.5</v>
      </c>
      <c r="Q40" s="30">
        <v>65.328000000000003</v>
      </c>
      <c r="R40" s="30">
        <v>103.496</v>
      </c>
      <c r="S40" s="30">
        <v>253.33099999999999</v>
      </c>
      <c r="T40" s="30">
        <v>15.525000000000009</v>
      </c>
      <c r="U40" s="30">
        <v>31.77</v>
      </c>
      <c r="V40" s="30">
        <v>18.702999999999999</v>
      </c>
      <c r="W40" s="30">
        <v>28.73</v>
      </c>
      <c r="X40" s="30">
        <v>94.611999999999995</v>
      </c>
      <c r="Y40" s="30">
        <v>15.106999999999999</v>
      </c>
      <c r="Z40" s="30">
        <v>23.829000000000001</v>
      </c>
      <c r="AA40" s="30">
        <v>38.052</v>
      </c>
      <c r="AB40" s="30">
        <v>33.162999999999997</v>
      </c>
      <c r="AC40" s="30">
        <v>109.357</v>
      </c>
      <c r="AD40" s="30">
        <v>9.5609999999999999</v>
      </c>
      <c r="AE40" s="30">
        <v>24.257000000000001</v>
      </c>
      <c r="AF40" s="30">
        <v>43</v>
      </c>
      <c r="AG40" s="30">
        <v>28.024999999999999</v>
      </c>
      <c r="AH40" s="30">
        <v>102.464</v>
      </c>
      <c r="AI40" s="36">
        <v>18.315000000000001</v>
      </c>
      <c r="AJ40" s="36">
        <v>7.76</v>
      </c>
      <c r="AK40" s="36">
        <v>13.507</v>
      </c>
      <c r="AL40" s="36">
        <v>17.088999999999999</v>
      </c>
      <c r="AM40" s="36">
        <v>56.67</v>
      </c>
      <c r="AN40" s="36">
        <v>17.73843161671202</v>
      </c>
      <c r="AO40" s="36">
        <v>31.504426372580525</v>
      </c>
      <c r="AP40" s="36">
        <v>25.714472565561444</v>
      </c>
      <c r="AQ40" s="36">
        <v>38.674850331172038</v>
      </c>
      <c r="AR40" s="36">
        <v>113.63218088602603</v>
      </c>
      <c r="AS40" s="36">
        <v>18.589856865170525</v>
      </c>
      <c r="AT40" s="36">
        <v>27.713269730755258</v>
      </c>
      <c r="AU40" s="36">
        <v>23.155802476123561</v>
      </c>
      <c r="AV40" s="36">
        <v>30.596899422814431</v>
      </c>
      <c r="AW40" s="36">
        <v>100.05582849486377</v>
      </c>
      <c r="AX40" s="36">
        <v>25.896630187452594</v>
      </c>
      <c r="AY40" s="36">
        <v>13.461277739698822</v>
      </c>
      <c r="AZ40" s="36">
        <v>6.757457054982325</v>
      </c>
      <c r="BA40" s="36">
        <v>1.4073782906663155</v>
      </c>
      <c r="BB40" s="36">
        <v>47.522743272800057</v>
      </c>
      <c r="BC40" s="36">
        <v>5.6885384398760905</v>
      </c>
      <c r="BD40" s="36">
        <v>4.7356688860251683</v>
      </c>
      <c r="BE40" s="36">
        <v>4.1571880229359497</v>
      </c>
      <c r="BF40" s="36">
        <v>11.144260081874403</v>
      </c>
      <c r="BG40" s="36">
        <v>25.725655430711612</v>
      </c>
      <c r="BH40" s="36">
        <v>8.7870519657695656</v>
      </c>
      <c r="BI40" s="36">
        <v>9.8774390597105377</v>
      </c>
      <c r="BJ40" s="36">
        <v>9.5389528314673768</v>
      </c>
      <c r="BK40" s="36">
        <v>11.866477634711011</v>
      </c>
      <c r="BL40" s="36">
        <v>40.069921491658491</v>
      </c>
      <c r="BM40" s="36">
        <v>12.66282394589933</v>
      </c>
    </row>
    <row r="41" spans="1:6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</row>
    <row r="42" spans="1:65" s="106" customFormat="1">
      <c r="A42" s="92"/>
      <c r="B42" s="92" t="s">
        <v>166</v>
      </c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</row>
    <row r="43" spans="1:65" s="25" customFormat="1">
      <c r="A43" s="23"/>
      <c r="B43" s="23" t="s">
        <v>167</v>
      </c>
      <c r="C43" s="23"/>
      <c r="D43" s="23" t="s">
        <v>49</v>
      </c>
      <c r="E43" s="36" t="s">
        <v>4</v>
      </c>
      <c r="F43" s="36" t="s">
        <v>4</v>
      </c>
      <c r="G43" s="36" t="s">
        <v>4</v>
      </c>
      <c r="H43" s="36" t="s">
        <v>4</v>
      </c>
      <c r="I43" s="36" t="s">
        <v>4</v>
      </c>
      <c r="J43" s="36" t="s">
        <v>4</v>
      </c>
      <c r="K43" s="36" t="s">
        <v>4</v>
      </c>
      <c r="L43" s="36" t="s">
        <v>4</v>
      </c>
      <c r="M43" s="36" t="s">
        <v>4</v>
      </c>
      <c r="N43" s="36" t="s">
        <v>4</v>
      </c>
      <c r="O43" s="36" t="s">
        <v>4</v>
      </c>
      <c r="P43" s="36" t="s">
        <v>4</v>
      </c>
      <c r="Q43" s="36" t="s">
        <v>4</v>
      </c>
      <c r="R43" s="36" t="s">
        <v>4</v>
      </c>
      <c r="S43" s="36" t="s">
        <v>4</v>
      </c>
      <c r="T43" s="36" t="s">
        <v>4</v>
      </c>
      <c r="U43" s="36" t="s">
        <v>4</v>
      </c>
      <c r="V43" s="36" t="s">
        <v>4</v>
      </c>
      <c r="W43" s="36" t="s">
        <v>4</v>
      </c>
      <c r="X43" s="36">
        <v>0</v>
      </c>
      <c r="Y43" s="36">
        <v>1471.5309999999999</v>
      </c>
      <c r="Z43" s="36">
        <v>1490.9774999999997</v>
      </c>
      <c r="AA43" s="36">
        <v>1571.4670000000003</v>
      </c>
      <c r="AB43" s="36">
        <v>1519.4426818181812</v>
      </c>
      <c r="AC43" s="36">
        <v>6053.4181818181814</v>
      </c>
      <c r="AD43" s="36">
        <v>1444.4436999999998</v>
      </c>
      <c r="AE43" s="36">
        <v>1530.3391329999999</v>
      </c>
      <c r="AF43" s="36">
        <v>1480.0271670000004</v>
      </c>
      <c r="AG43" s="36">
        <v>1458.0000000000002</v>
      </c>
      <c r="AH43" s="36">
        <v>5912.81</v>
      </c>
      <c r="AI43" s="36">
        <v>1424.798</v>
      </c>
      <c r="AJ43" s="36">
        <v>1405.547225</v>
      </c>
      <c r="AK43" s="36">
        <v>1406.6698580000007</v>
      </c>
      <c r="AL43" s="36">
        <v>1352.4107354999992</v>
      </c>
      <c r="AM43" s="36">
        <v>5589.4258184999999</v>
      </c>
      <c r="AN43" s="36">
        <v>1315.252839</v>
      </c>
      <c r="AO43" s="36">
        <v>1334.747161</v>
      </c>
      <c r="AP43" s="36">
        <v>1326.0813844090912</v>
      </c>
      <c r="AQ43" s="36">
        <v>1354.5090909090911</v>
      </c>
      <c r="AR43" s="36">
        <v>5330.5904753181821</v>
      </c>
      <c r="AS43" s="36">
        <v>1266.6666666666665</v>
      </c>
      <c r="AT43" s="36">
        <v>1190.9090909090908</v>
      </c>
      <c r="AU43" s="36">
        <v>1206.060606060606</v>
      </c>
      <c r="AV43" s="36">
        <v>1218.181818181818</v>
      </c>
      <c r="AW43" s="36">
        <v>4881.818181818182</v>
      </c>
      <c r="AX43" s="36">
        <v>1133.3333333333333</v>
      </c>
      <c r="AY43" s="36">
        <v>1084.8484848484848</v>
      </c>
      <c r="AZ43" s="36">
        <v>1102.651515151515</v>
      </c>
      <c r="BA43" s="36">
        <v>1070.0757575757575</v>
      </c>
      <c r="BB43" s="36">
        <v>4390.909090909091</v>
      </c>
      <c r="BC43" s="36">
        <v>981.08429999999987</v>
      </c>
      <c r="BD43" s="36">
        <v>946.18842727272727</v>
      </c>
      <c r="BE43" s="36">
        <v>915.15151515151513</v>
      </c>
      <c r="BF43" s="36">
        <v>903.030303030303</v>
      </c>
      <c r="BG43" s="36">
        <v>3745.4545454545455</v>
      </c>
      <c r="BH43" s="36">
        <v>821.21212121212113</v>
      </c>
      <c r="BI43" s="36">
        <v>827.75626060606066</v>
      </c>
      <c r="BJ43" s="36">
        <v>808.12252727272721</v>
      </c>
      <c r="BK43" s="36">
        <v>805.75045890909087</v>
      </c>
      <c r="BL43" s="36">
        <v>3262.8413679999999</v>
      </c>
      <c r="BM43" s="36">
        <v>758.06773815151519</v>
      </c>
    </row>
    <row r="44" spans="1:65" s="22" customFormat="1">
      <c r="A44" s="20"/>
      <c r="B44" s="20" t="s">
        <v>171</v>
      </c>
      <c r="C44" s="20"/>
      <c r="D44" s="2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</row>
    <row r="45" spans="1:65" s="25" customFormat="1">
      <c r="A45" s="23"/>
      <c r="B45" s="23" t="s">
        <v>90</v>
      </c>
      <c r="C45" s="23"/>
      <c r="D45" s="23" t="s">
        <v>49</v>
      </c>
      <c r="E45" s="24" t="s">
        <v>4</v>
      </c>
      <c r="F45" s="24" t="s">
        <v>4</v>
      </c>
      <c r="G45" s="24" t="s">
        <v>4</v>
      </c>
      <c r="H45" s="24" t="s">
        <v>4</v>
      </c>
      <c r="I45" s="24" t="s">
        <v>4</v>
      </c>
      <c r="J45" s="24" t="s">
        <v>4</v>
      </c>
      <c r="K45" s="24" t="s">
        <v>4</v>
      </c>
      <c r="L45" s="24" t="s">
        <v>4</v>
      </c>
      <c r="M45" s="24" t="s">
        <v>4</v>
      </c>
      <c r="N45" s="24" t="s">
        <v>4</v>
      </c>
      <c r="O45" s="24" t="s">
        <v>4</v>
      </c>
      <c r="P45" s="24" t="s">
        <v>4</v>
      </c>
      <c r="Q45" s="24" t="s">
        <v>4</v>
      </c>
      <c r="R45" s="24" t="s">
        <v>4</v>
      </c>
      <c r="S45" s="24" t="s">
        <v>4</v>
      </c>
      <c r="T45" s="24" t="s">
        <v>4</v>
      </c>
      <c r="U45" s="24" t="s">
        <v>4</v>
      </c>
      <c r="V45" s="24" t="s">
        <v>4</v>
      </c>
      <c r="W45" s="24" t="s">
        <v>4</v>
      </c>
      <c r="X45" s="24">
        <v>3784.3457950000002</v>
      </c>
      <c r="Y45" s="24">
        <v>985.71680099999992</v>
      </c>
      <c r="Z45" s="24">
        <v>1013.893</v>
      </c>
      <c r="AA45" s="24">
        <v>1093.482</v>
      </c>
      <c r="AB45" s="24">
        <v>1037.4125000000004</v>
      </c>
      <c r="AC45" s="24">
        <v>4130.5043009999999</v>
      </c>
      <c r="AD45" s="24">
        <v>1117.2650000000003</v>
      </c>
      <c r="AE45" s="24">
        <v>1132.1299999999999</v>
      </c>
      <c r="AF45" s="24">
        <v>1091.068</v>
      </c>
      <c r="AG45" s="24">
        <v>625</v>
      </c>
      <c r="AH45" s="24">
        <v>3965.4630000000002</v>
      </c>
      <c r="AI45" s="24">
        <v>681.22399999999993</v>
      </c>
      <c r="AJ45" s="24">
        <v>695.81449999999984</v>
      </c>
      <c r="AK45" s="24">
        <v>961.06900000000007</v>
      </c>
      <c r="AL45" s="24">
        <v>979.79667500000005</v>
      </c>
      <c r="AM45" s="24">
        <v>3317.9041749999997</v>
      </c>
      <c r="AN45" s="24">
        <v>927.41536407500007</v>
      </c>
      <c r="AO45" s="24">
        <v>940.58463592500004</v>
      </c>
      <c r="AP45" s="24">
        <v>946.99999999999989</v>
      </c>
      <c r="AQ45" s="24">
        <v>1018.0000000000001</v>
      </c>
      <c r="AR45" s="24">
        <v>3833</v>
      </c>
      <c r="AS45" s="24">
        <v>603</v>
      </c>
      <c r="AT45" s="24">
        <v>434.00000000000006</v>
      </c>
      <c r="AU45" s="24">
        <v>434.08149999999995</v>
      </c>
      <c r="AV45" s="24">
        <v>411.91449999999998</v>
      </c>
      <c r="AW45" s="24">
        <v>1882.9959999999999</v>
      </c>
      <c r="AX45" s="24">
        <v>451</v>
      </c>
      <c r="AY45" s="24">
        <v>388.99999999999989</v>
      </c>
      <c r="AZ45" s="24">
        <v>311.00000000000017</v>
      </c>
      <c r="BA45" s="24">
        <v>336.50787878787855</v>
      </c>
      <c r="BB45" s="24">
        <v>1487.5078787878786</v>
      </c>
      <c r="BC45" s="24">
        <v>400</v>
      </c>
      <c r="BD45" s="24">
        <v>180</v>
      </c>
      <c r="BE45" s="24">
        <v>315.00000000000006</v>
      </c>
      <c r="BF45" s="24">
        <v>317</v>
      </c>
      <c r="BG45" s="24">
        <v>1212</v>
      </c>
      <c r="BH45" s="24">
        <v>239.08699999999996</v>
      </c>
      <c r="BI45" s="24">
        <v>239.70087878787879</v>
      </c>
      <c r="BJ45" s="24">
        <v>93.96812121212119</v>
      </c>
      <c r="BK45" s="24">
        <v>189.715</v>
      </c>
      <c r="BL45" s="24">
        <v>762.471</v>
      </c>
      <c r="BM45" s="24">
        <v>142</v>
      </c>
    </row>
    <row r="46" spans="1:65" s="25" customFormat="1">
      <c r="A46" s="23"/>
      <c r="B46" s="23" t="s">
        <v>142</v>
      </c>
      <c r="C46" s="23"/>
      <c r="D46" s="23" t="s">
        <v>49</v>
      </c>
      <c r="E46" s="24" t="s">
        <v>4</v>
      </c>
      <c r="F46" s="24" t="s">
        <v>4</v>
      </c>
      <c r="G46" s="24" t="s">
        <v>4</v>
      </c>
      <c r="H46" s="24" t="s">
        <v>4</v>
      </c>
      <c r="I46" s="24" t="s">
        <v>4</v>
      </c>
      <c r="J46" s="24" t="s">
        <v>4</v>
      </c>
      <c r="K46" s="24" t="s">
        <v>4</v>
      </c>
      <c r="L46" s="24" t="s">
        <v>4</v>
      </c>
      <c r="M46" s="24" t="s">
        <v>4</v>
      </c>
      <c r="N46" s="24" t="s">
        <v>4</v>
      </c>
      <c r="O46" s="24" t="s">
        <v>4</v>
      </c>
      <c r="P46" s="24" t="s">
        <v>4</v>
      </c>
      <c r="Q46" s="24" t="s">
        <v>4</v>
      </c>
      <c r="R46" s="24" t="s">
        <v>4</v>
      </c>
      <c r="S46" s="24" t="s">
        <v>4</v>
      </c>
      <c r="T46" s="24" t="s">
        <v>4</v>
      </c>
      <c r="U46" s="24" t="s">
        <v>4</v>
      </c>
      <c r="V46" s="24" t="s">
        <v>4</v>
      </c>
      <c r="W46" s="24" t="s">
        <v>4</v>
      </c>
      <c r="X46" s="24">
        <v>837.98549999999989</v>
      </c>
      <c r="Y46" s="24">
        <v>121.05168049999997</v>
      </c>
      <c r="Z46" s="24">
        <v>129.54588399999997</v>
      </c>
      <c r="AA46" s="24">
        <v>142.75243800000001</v>
      </c>
      <c r="AB46" s="24">
        <v>120.14825700000003</v>
      </c>
      <c r="AC46" s="24">
        <v>513.49825950000002</v>
      </c>
      <c r="AD46" s="24">
        <v>89.979218000000003</v>
      </c>
      <c r="AE46" s="24">
        <v>101.20778200000001</v>
      </c>
      <c r="AF46" s="24">
        <v>109.64700000000003</v>
      </c>
      <c r="AG46" s="24">
        <v>89.000000000000014</v>
      </c>
      <c r="AH46" s="24">
        <v>389.83400000000006</v>
      </c>
      <c r="AI46" s="24">
        <v>63.399794499999992</v>
      </c>
      <c r="AJ46" s="24">
        <v>31.816580000000023</v>
      </c>
      <c r="AK46" s="24">
        <v>112.78662200000001</v>
      </c>
      <c r="AL46" s="24">
        <v>57.83999450000001</v>
      </c>
      <c r="AM46" s="24">
        <v>265.84299100000004</v>
      </c>
      <c r="AN46" s="24">
        <v>54.734179999999988</v>
      </c>
      <c r="AO46" s="24">
        <v>58.265819999999998</v>
      </c>
      <c r="AP46" s="24">
        <v>45</v>
      </c>
      <c r="AQ46" s="24">
        <v>48.000000000000007</v>
      </c>
      <c r="AR46" s="24">
        <v>206</v>
      </c>
      <c r="AS46" s="24">
        <v>52</v>
      </c>
      <c r="AT46" s="24">
        <v>12.999999999999996</v>
      </c>
      <c r="AU46" s="24">
        <v>0.96090000000005504</v>
      </c>
      <c r="AV46" s="24">
        <v>1.0765799026668185E-14</v>
      </c>
      <c r="AW46" s="24">
        <v>65.960900000000066</v>
      </c>
      <c r="AX46" s="24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</row>
    <row r="47" spans="1:65" s="25" customFormat="1">
      <c r="A47" s="23"/>
      <c r="B47" s="23" t="s">
        <v>143</v>
      </c>
      <c r="C47" s="23"/>
      <c r="D47" s="23" t="s">
        <v>49</v>
      </c>
      <c r="E47" s="24" t="s">
        <v>4</v>
      </c>
      <c r="F47" s="24" t="s">
        <v>4</v>
      </c>
      <c r="G47" s="24" t="s">
        <v>4</v>
      </c>
      <c r="H47" s="24" t="s">
        <v>4</v>
      </c>
      <c r="I47" s="24" t="s">
        <v>4</v>
      </c>
      <c r="J47" s="24" t="s">
        <v>4</v>
      </c>
      <c r="K47" s="24" t="s">
        <v>4</v>
      </c>
      <c r="L47" s="24" t="s">
        <v>4</v>
      </c>
      <c r="M47" s="24" t="s">
        <v>4</v>
      </c>
      <c r="N47" s="24" t="s">
        <v>4</v>
      </c>
      <c r="O47" s="24" t="s">
        <v>4</v>
      </c>
      <c r="P47" s="24" t="s">
        <v>4</v>
      </c>
      <c r="Q47" s="24" t="s">
        <v>4</v>
      </c>
      <c r="R47" s="24" t="s">
        <v>4</v>
      </c>
      <c r="S47" s="24" t="s">
        <v>4</v>
      </c>
      <c r="T47" s="24" t="s">
        <v>4</v>
      </c>
      <c r="U47" s="24" t="s">
        <v>4</v>
      </c>
      <c r="V47" s="24" t="s">
        <v>4</v>
      </c>
      <c r="W47" s="24" t="s">
        <v>4</v>
      </c>
      <c r="X47" s="24">
        <v>299.30700000000002</v>
      </c>
      <c r="Y47" s="24">
        <v>81.869760999999997</v>
      </c>
      <c r="Z47" s="24">
        <v>54.818933000000008</v>
      </c>
      <c r="AA47" s="24">
        <v>52.431653499999996</v>
      </c>
      <c r="AB47" s="24">
        <v>62.244651000000012</v>
      </c>
      <c r="AC47" s="24">
        <v>251.36499850000001</v>
      </c>
      <c r="AD47" s="24">
        <v>67.358560499999996</v>
      </c>
      <c r="AE47" s="24">
        <v>60.008439499999994</v>
      </c>
      <c r="AF47" s="24">
        <v>54.797000000000004</v>
      </c>
      <c r="AG47" s="24">
        <v>43.61</v>
      </c>
      <c r="AH47" s="24">
        <v>225.774</v>
      </c>
      <c r="AI47" s="24">
        <v>39.189711000000017</v>
      </c>
      <c r="AJ47" s="24">
        <v>48.978999999999992</v>
      </c>
      <c r="AK47" s="24">
        <v>48.572084499999995</v>
      </c>
      <c r="AL47" s="24">
        <v>45.345165499999986</v>
      </c>
      <c r="AM47" s="24">
        <v>182.085961</v>
      </c>
      <c r="AN47" s="24">
        <v>52.568077500000008</v>
      </c>
      <c r="AO47" s="24">
        <v>34.431922499999985</v>
      </c>
      <c r="AP47" s="24">
        <v>25.999999999999993</v>
      </c>
      <c r="AQ47" s="24">
        <v>30.000000000000014</v>
      </c>
      <c r="AR47" s="24">
        <v>143</v>
      </c>
      <c r="AS47" s="24">
        <v>20</v>
      </c>
      <c r="AT47" s="24">
        <v>9.9999999999999982</v>
      </c>
      <c r="AU47" s="24">
        <v>6.4544314999999992</v>
      </c>
      <c r="AV47" s="24">
        <v>10.282500000000002</v>
      </c>
      <c r="AW47" s="24">
        <v>46.736931500000004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29</v>
      </c>
      <c r="BE47" s="24">
        <v>23</v>
      </c>
      <c r="BF47" s="24">
        <v>20.000000000000004</v>
      </c>
      <c r="BG47" s="24">
        <v>72</v>
      </c>
      <c r="BH47" s="24">
        <v>0</v>
      </c>
      <c r="BI47" s="24">
        <v>0</v>
      </c>
      <c r="BJ47" s="24">
        <v>41.319471500000468</v>
      </c>
      <c r="BK47" s="24">
        <v>6.4622720000000049</v>
      </c>
      <c r="BL47" s="24">
        <v>47.781743500000474</v>
      </c>
      <c r="BM47" s="24">
        <v>0</v>
      </c>
    </row>
    <row r="48" spans="1:65" s="25" customFormat="1">
      <c r="A48" s="23"/>
      <c r="B48" s="20" t="s">
        <v>149</v>
      </c>
      <c r="C48" s="20"/>
      <c r="D48" s="20" t="s">
        <v>49</v>
      </c>
      <c r="E48" s="53" t="s">
        <v>4</v>
      </c>
      <c r="F48" s="53" t="s">
        <v>4</v>
      </c>
      <c r="G48" s="53" t="s">
        <v>4</v>
      </c>
      <c r="H48" s="53" t="s">
        <v>4</v>
      </c>
      <c r="I48" s="53" t="s">
        <v>4</v>
      </c>
      <c r="J48" s="53" t="s">
        <v>4</v>
      </c>
      <c r="K48" s="53" t="s">
        <v>4</v>
      </c>
      <c r="L48" s="53" t="s">
        <v>4</v>
      </c>
      <c r="M48" s="53" t="s">
        <v>4</v>
      </c>
      <c r="N48" s="53" t="s">
        <v>4</v>
      </c>
      <c r="O48" s="53" t="s">
        <v>4</v>
      </c>
      <c r="P48" s="53" t="s">
        <v>4</v>
      </c>
      <c r="Q48" s="53" t="s">
        <v>4</v>
      </c>
      <c r="R48" s="53" t="s">
        <v>4</v>
      </c>
      <c r="S48" s="53" t="s">
        <v>4</v>
      </c>
      <c r="T48" s="53" t="s">
        <v>4</v>
      </c>
      <c r="U48" s="53" t="s">
        <v>4</v>
      </c>
      <c r="V48" s="53" t="s">
        <v>4</v>
      </c>
      <c r="W48" s="53" t="s">
        <v>4</v>
      </c>
      <c r="X48" s="21">
        <v>4921.6382950000007</v>
      </c>
      <c r="Y48" s="21">
        <v>1188.6382424999997</v>
      </c>
      <c r="Z48" s="21">
        <v>1198.2578169999999</v>
      </c>
      <c r="AA48" s="21">
        <v>1288.6660915</v>
      </c>
      <c r="AB48" s="21">
        <v>1219.8054080000006</v>
      </c>
      <c r="AC48" s="21">
        <v>4895.3675590000003</v>
      </c>
      <c r="AD48" s="21">
        <v>1274.6027785000003</v>
      </c>
      <c r="AE48" s="21">
        <v>1293.3462215</v>
      </c>
      <c r="AF48" s="21">
        <v>1255.5120000000002</v>
      </c>
      <c r="AG48" s="21">
        <v>757.61</v>
      </c>
      <c r="AH48" s="21">
        <v>4581.0710000000008</v>
      </c>
      <c r="AI48" s="21">
        <v>783.81350549999991</v>
      </c>
      <c r="AJ48" s="21">
        <v>776.61007999999981</v>
      </c>
      <c r="AK48" s="21">
        <v>1122.4277065000001</v>
      </c>
      <c r="AL48" s="21">
        <v>1082.981835</v>
      </c>
      <c r="AM48" s="21">
        <v>3765.8331270000003</v>
      </c>
      <c r="AN48" s="21">
        <v>1034.7176215750001</v>
      </c>
      <c r="AO48" s="21">
        <v>1033.2823784249999</v>
      </c>
      <c r="AP48" s="21">
        <v>1018</v>
      </c>
      <c r="AQ48" s="21">
        <v>1096.0000000000002</v>
      </c>
      <c r="AR48" s="21">
        <v>4182</v>
      </c>
      <c r="AS48" s="21">
        <v>675</v>
      </c>
      <c r="AT48" s="21">
        <v>457.00000000000006</v>
      </c>
      <c r="AU48" s="21">
        <v>441.49683150000004</v>
      </c>
      <c r="AV48" s="21">
        <v>422.19699999999995</v>
      </c>
      <c r="AW48" s="21">
        <v>1995.6938315000002</v>
      </c>
      <c r="AX48" s="21">
        <v>451</v>
      </c>
      <c r="AY48" s="21">
        <v>388.99999999999989</v>
      </c>
      <c r="AZ48" s="21">
        <v>311.00000000000017</v>
      </c>
      <c r="BA48" s="21">
        <v>336.50787878787855</v>
      </c>
      <c r="BB48" s="21">
        <v>1487.5078787878786</v>
      </c>
      <c r="BC48" s="21">
        <v>400</v>
      </c>
      <c r="BD48" s="21">
        <v>209</v>
      </c>
      <c r="BE48" s="21">
        <v>338.00000000000006</v>
      </c>
      <c r="BF48" s="21">
        <v>337</v>
      </c>
      <c r="BG48" s="21">
        <v>1284</v>
      </c>
      <c r="BH48" s="21">
        <v>239.08699999999996</v>
      </c>
      <c r="BI48" s="21">
        <v>239.70087878787879</v>
      </c>
      <c r="BJ48" s="21">
        <v>135.28759271212166</v>
      </c>
      <c r="BK48" s="21">
        <v>196.17727200000002</v>
      </c>
      <c r="BL48" s="21">
        <v>810.25274350000041</v>
      </c>
      <c r="BM48" s="21">
        <v>142</v>
      </c>
    </row>
    <row r="49" spans="1:65" s="25" customFormat="1">
      <c r="A49" s="23"/>
      <c r="B49" s="23" t="s">
        <v>136</v>
      </c>
      <c r="C49" s="23"/>
      <c r="D49" s="23" t="s">
        <v>49</v>
      </c>
      <c r="E49" s="24" t="s">
        <v>4</v>
      </c>
      <c r="F49" s="24" t="s">
        <v>4</v>
      </c>
      <c r="G49" s="24" t="s">
        <v>4</v>
      </c>
      <c r="H49" s="24" t="s">
        <v>4</v>
      </c>
      <c r="I49" s="24" t="s">
        <v>4</v>
      </c>
      <c r="J49" s="24" t="s">
        <v>4</v>
      </c>
      <c r="K49" s="24" t="s">
        <v>4</v>
      </c>
      <c r="L49" s="24" t="s">
        <v>4</v>
      </c>
      <c r="M49" s="24" t="s">
        <v>4</v>
      </c>
      <c r="N49" s="24" t="s">
        <v>4</v>
      </c>
      <c r="O49" s="24" t="s">
        <v>4</v>
      </c>
      <c r="P49" s="24" t="s">
        <v>4</v>
      </c>
      <c r="Q49" s="24" t="s">
        <v>4</v>
      </c>
      <c r="R49" s="24" t="s">
        <v>4</v>
      </c>
      <c r="S49" s="24" t="s">
        <v>4</v>
      </c>
      <c r="T49" s="24" t="s">
        <v>4</v>
      </c>
      <c r="U49" s="24" t="s">
        <v>4</v>
      </c>
      <c r="V49" s="24" t="s">
        <v>4</v>
      </c>
      <c r="W49" s="24" t="s">
        <v>4</v>
      </c>
      <c r="X49" s="24">
        <v>330.72500000000002</v>
      </c>
      <c r="Y49" s="24">
        <v>574.10957550000001</v>
      </c>
      <c r="Z49" s="24">
        <v>714.57243000000017</v>
      </c>
      <c r="AA49" s="24">
        <v>734.8261675</v>
      </c>
      <c r="AB49" s="24">
        <v>689.55728450000015</v>
      </c>
      <c r="AC49" s="24">
        <v>2713.0654575000003</v>
      </c>
      <c r="AD49" s="24">
        <v>649.6466640000001</v>
      </c>
      <c r="AE49" s="24">
        <v>574</v>
      </c>
      <c r="AF49" s="24">
        <v>573.70433600000001</v>
      </c>
      <c r="AG49" s="24">
        <v>775.96899999999982</v>
      </c>
      <c r="AH49" s="24">
        <v>2573.3199999999997</v>
      </c>
      <c r="AI49" s="24">
        <v>621.79550000000006</v>
      </c>
      <c r="AJ49" s="24">
        <v>578.86550000000011</v>
      </c>
      <c r="AK49" s="24">
        <v>423.04350000000017</v>
      </c>
      <c r="AL49" s="24">
        <v>209.22649999999976</v>
      </c>
      <c r="AM49" s="24">
        <v>1832.931</v>
      </c>
      <c r="AN49" s="24">
        <v>284.096</v>
      </c>
      <c r="AO49" s="24">
        <v>290.76324999999997</v>
      </c>
      <c r="AP49" s="24">
        <v>263.39135000000005</v>
      </c>
      <c r="AQ49" s="24">
        <v>232.22372499999989</v>
      </c>
      <c r="AR49" s="24">
        <v>1070.4743249999999</v>
      </c>
      <c r="AS49" s="24">
        <v>573</v>
      </c>
      <c r="AT49" s="24">
        <v>745</v>
      </c>
      <c r="AU49" s="24">
        <v>736.43900000000008</v>
      </c>
      <c r="AV49" s="24">
        <v>812.4730000000003</v>
      </c>
      <c r="AW49" s="24">
        <v>2866.9120000000003</v>
      </c>
      <c r="AX49" s="24">
        <v>647.15899999999999</v>
      </c>
      <c r="AY49" s="24">
        <v>655.84100000000001</v>
      </c>
      <c r="AZ49" s="24">
        <v>774.00000000000023</v>
      </c>
      <c r="BA49" s="24">
        <v>728.36812121212097</v>
      </c>
      <c r="BB49" s="24">
        <v>2805.368121212121</v>
      </c>
      <c r="BC49" s="24">
        <v>566</v>
      </c>
      <c r="BD49" s="24">
        <v>720</v>
      </c>
      <c r="BE49" s="24">
        <v>565.00000000000011</v>
      </c>
      <c r="BF49" s="24">
        <v>554.00000000000011</v>
      </c>
      <c r="BG49" s="24">
        <v>2405</v>
      </c>
      <c r="BH49" s="24">
        <v>587.15700000000004</v>
      </c>
      <c r="BI49" s="24">
        <v>591.63087878787871</v>
      </c>
      <c r="BJ49" s="24">
        <v>662.7326204621213</v>
      </c>
      <c r="BK49" s="24">
        <v>604.62350000000004</v>
      </c>
      <c r="BL49" s="24">
        <v>2446.14399925</v>
      </c>
      <c r="BM49" s="24">
        <v>606</v>
      </c>
    </row>
    <row r="50" spans="1:65" s="25" customFormat="1">
      <c r="A50" s="23"/>
      <c r="B50" s="37" t="s">
        <v>172</v>
      </c>
      <c r="C50" s="37"/>
      <c r="D50" s="37" t="s">
        <v>49</v>
      </c>
      <c r="E50" s="38" t="s">
        <v>4</v>
      </c>
      <c r="F50" s="38" t="s">
        <v>4</v>
      </c>
      <c r="G50" s="38" t="s">
        <v>4</v>
      </c>
      <c r="H50" s="38" t="s">
        <v>4</v>
      </c>
      <c r="I50" s="38" t="s">
        <v>4</v>
      </c>
      <c r="J50" s="38" t="s">
        <v>4</v>
      </c>
      <c r="K50" s="38" t="s">
        <v>4</v>
      </c>
      <c r="L50" s="38" t="s">
        <v>4</v>
      </c>
      <c r="M50" s="38" t="s">
        <v>4</v>
      </c>
      <c r="N50" s="38" t="s">
        <v>4</v>
      </c>
      <c r="O50" s="38" t="s">
        <v>4</v>
      </c>
      <c r="P50" s="38" t="s">
        <v>4</v>
      </c>
      <c r="Q50" s="38" t="s">
        <v>4</v>
      </c>
      <c r="R50" s="38" t="s">
        <v>4</v>
      </c>
      <c r="S50" s="38" t="s">
        <v>4</v>
      </c>
      <c r="T50" s="38" t="s">
        <v>4</v>
      </c>
      <c r="U50" s="38" t="s">
        <v>4</v>
      </c>
      <c r="V50" s="38" t="s">
        <v>4</v>
      </c>
      <c r="W50" s="38" t="s">
        <v>4</v>
      </c>
      <c r="X50" s="38">
        <v>5252.363295000001</v>
      </c>
      <c r="Y50" s="38">
        <v>1762.7478179999998</v>
      </c>
      <c r="Z50" s="38">
        <v>1912.8302470000003</v>
      </c>
      <c r="AA50" s="38">
        <v>2023.4922589999999</v>
      </c>
      <c r="AB50" s="38">
        <v>1909.3626925000008</v>
      </c>
      <c r="AC50" s="38">
        <v>7608.433016500001</v>
      </c>
      <c r="AD50" s="38">
        <v>1924.2494425000007</v>
      </c>
      <c r="AE50" s="38">
        <v>1867.3462215</v>
      </c>
      <c r="AF50" s="38">
        <v>1829.216336</v>
      </c>
      <c r="AG50" s="38">
        <v>1533.5789999999997</v>
      </c>
      <c r="AH50" s="38">
        <v>7154.3910000000005</v>
      </c>
      <c r="AI50" s="38">
        <v>1405.6090055</v>
      </c>
      <c r="AJ50" s="38">
        <v>1355.47558</v>
      </c>
      <c r="AK50" s="38">
        <v>1545.4712065000003</v>
      </c>
      <c r="AL50" s="38">
        <v>1292.2083349999998</v>
      </c>
      <c r="AM50" s="38">
        <v>5598.7641270000004</v>
      </c>
      <c r="AN50" s="38">
        <v>1318.8136215750001</v>
      </c>
      <c r="AO50" s="38">
        <v>1324.0456284249999</v>
      </c>
      <c r="AP50" s="38">
        <v>1281.3913499999999</v>
      </c>
      <c r="AQ50" s="38">
        <v>1328.2237250000001</v>
      </c>
      <c r="AR50" s="38">
        <v>5252.4743250000001</v>
      </c>
      <c r="AS50" s="38">
        <v>1248</v>
      </c>
      <c r="AT50" s="38">
        <v>1202</v>
      </c>
      <c r="AU50" s="38">
        <v>1177.9358315000002</v>
      </c>
      <c r="AV50" s="38">
        <v>1234.6700000000003</v>
      </c>
      <c r="AW50" s="38">
        <v>4862.6058315</v>
      </c>
      <c r="AX50" s="38">
        <v>1098.1589999999999</v>
      </c>
      <c r="AY50" s="38">
        <v>1044.8409999999999</v>
      </c>
      <c r="AZ50" s="38">
        <v>1085.0000000000002</v>
      </c>
      <c r="BA50" s="38">
        <v>1064.8759999999995</v>
      </c>
      <c r="BB50" s="38">
        <v>4292.8759999999993</v>
      </c>
      <c r="BC50" s="38">
        <v>965.99999999999989</v>
      </c>
      <c r="BD50" s="38">
        <v>928.99999999999989</v>
      </c>
      <c r="BE50" s="38">
        <v>903.00000000000011</v>
      </c>
      <c r="BF50" s="38">
        <v>891.00000000000023</v>
      </c>
      <c r="BG50" s="38">
        <v>3689</v>
      </c>
      <c r="BH50" s="38">
        <v>826.24400000000003</v>
      </c>
      <c r="BI50" s="38">
        <v>831.33175757575748</v>
      </c>
      <c r="BJ50" s="38">
        <v>798.02021317424305</v>
      </c>
      <c r="BK50" s="38">
        <v>800.80077200000005</v>
      </c>
      <c r="BL50" s="38">
        <v>3256.3967427500006</v>
      </c>
      <c r="BM50" s="38">
        <v>748.00000000000011</v>
      </c>
    </row>
    <row r="51" spans="1:65" s="25" customFormat="1">
      <c r="A51" s="23"/>
      <c r="B51" s="23"/>
      <c r="C51" s="23"/>
      <c r="D51" s="2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1:65" s="8" customFormat="1">
      <c r="A52" s="5"/>
      <c r="B52" s="5" t="s">
        <v>184</v>
      </c>
      <c r="C52" s="5"/>
      <c r="D52" s="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</row>
    <row r="53" spans="1:65" s="44" customFormat="1">
      <c r="A53" s="32"/>
      <c r="B53" s="32" t="s">
        <v>178</v>
      </c>
      <c r="C53" s="32"/>
      <c r="D53" s="32" t="s">
        <v>75</v>
      </c>
      <c r="E53" s="34" t="s">
        <v>4</v>
      </c>
      <c r="F53" s="34" t="s">
        <v>4</v>
      </c>
      <c r="G53" s="34" t="s">
        <v>4</v>
      </c>
      <c r="H53" s="34" t="s">
        <v>4</v>
      </c>
      <c r="I53" s="34" t="s">
        <v>4</v>
      </c>
      <c r="J53" s="34" t="s">
        <v>4</v>
      </c>
      <c r="K53" s="34" t="s">
        <v>4</v>
      </c>
      <c r="L53" s="34" t="s">
        <v>4</v>
      </c>
      <c r="M53" s="34" t="s">
        <v>4</v>
      </c>
      <c r="N53" s="34" t="s">
        <v>4</v>
      </c>
      <c r="O53" s="34" t="s">
        <v>4</v>
      </c>
      <c r="P53" s="34" t="s">
        <v>4</v>
      </c>
      <c r="Q53" s="34" t="s">
        <v>4</v>
      </c>
      <c r="R53" s="34" t="s">
        <v>4</v>
      </c>
      <c r="S53" s="34" t="s">
        <v>4</v>
      </c>
      <c r="T53" s="34" t="s">
        <v>4</v>
      </c>
      <c r="U53" s="34" t="s">
        <v>4</v>
      </c>
      <c r="V53" s="34" t="s">
        <v>4</v>
      </c>
      <c r="W53" s="34" t="s">
        <v>4</v>
      </c>
      <c r="X53" s="34">
        <v>2889.5839999999998</v>
      </c>
      <c r="Y53" s="34">
        <v>772.721</v>
      </c>
      <c r="Z53" s="34">
        <v>795.63499999999999</v>
      </c>
      <c r="AA53" s="34">
        <v>902.44399999999996</v>
      </c>
      <c r="AB53" s="34">
        <v>951.39499999999998</v>
      </c>
      <c r="AC53" s="34">
        <v>3422.1950000000002</v>
      </c>
      <c r="AD53" s="34">
        <v>1206.193</v>
      </c>
      <c r="AE53" s="34">
        <v>1407.4229999999998</v>
      </c>
      <c r="AF53" s="34">
        <v>1382.261589028926</v>
      </c>
      <c r="AG53" s="34">
        <v>968.91641097107413</v>
      </c>
      <c r="AH53" s="34">
        <v>4964.7939999999999</v>
      </c>
      <c r="AI53" s="34">
        <v>1084.325</v>
      </c>
      <c r="AJ53" s="34">
        <v>896.46300000000019</v>
      </c>
      <c r="AK53" s="34">
        <v>1064.2160000000001</v>
      </c>
      <c r="AL53" s="34">
        <v>947.01299999999981</v>
      </c>
      <c r="AM53" s="34">
        <v>3992.0170000000003</v>
      </c>
      <c r="AN53" s="34">
        <v>958.09301600000003</v>
      </c>
      <c r="AO53" s="34">
        <v>883.89398399999993</v>
      </c>
      <c r="AP53" s="34">
        <v>927.33500000000004</v>
      </c>
      <c r="AQ53" s="34">
        <v>955.38400000000013</v>
      </c>
      <c r="AR53" s="34">
        <v>3724.7060000000001</v>
      </c>
      <c r="AS53" s="34">
        <v>720.37700000000007</v>
      </c>
      <c r="AT53" s="34">
        <v>650.947</v>
      </c>
      <c r="AU53" s="34">
        <v>606.56399999999996</v>
      </c>
      <c r="AV53" s="34">
        <v>490.9410000000002</v>
      </c>
      <c r="AW53" s="34">
        <v>2468.8290000000002</v>
      </c>
      <c r="AX53" s="34">
        <v>285.55899999999997</v>
      </c>
      <c r="AY53" s="34">
        <v>292.60900000000004</v>
      </c>
      <c r="AZ53" s="34">
        <v>236.364</v>
      </c>
      <c r="BA53" s="34">
        <v>170.41099999999994</v>
      </c>
      <c r="BB53" s="34">
        <v>984.94299999999998</v>
      </c>
      <c r="BC53" s="34">
        <v>140.40900000000002</v>
      </c>
      <c r="BD53" s="34">
        <v>159.89099999999999</v>
      </c>
      <c r="BE53" s="34">
        <v>184.57</v>
      </c>
      <c r="BF53" s="34">
        <v>197.48699999999997</v>
      </c>
      <c r="BG53" s="34">
        <v>682.35699999999997</v>
      </c>
      <c r="BH53" s="34">
        <v>198.751</v>
      </c>
      <c r="BI53" s="34">
        <v>196.114</v>
      </c>
      <c r="BJ53" s="34">
        <v>185.63099999999994</v>
      </c>
      <c r="BK53" s="34">
        <v>204.78600000000009</v>
      </c>
      <c r="BL53" s="34">
        <v>785.28200000000004</v>
      </c>
      <c r="BM53" s="34">
        <v>210.60999999999999</v>
      </c>
    </row>
    <row r="54" spans="1:65" s="44" customFormat="1">
      <c r="A54" s="32"/>
      <c r="B54" s="32" t="s">
        <v>179</v>
      </c>
      <c r="C54" s="32"/>
      <c r="D54" s="32" t="s">
        <v>75</v>
      </c>
      <c r="E54" s="34" t="s">
        <v>4</v>
      </c>
      <c r="F54" s="34" t="s">
        <v>4</v>
      </c>
      <c r="G54" s="34" t="s">
        <v>4</v>
      </c>
      <c r="H54" s="34" t="s">
        <v>4</v>
      </c>
      <c r="I54" s="34" t="s">
        <v>4</v>
      </c>
      <c r="J54" s="34" t="s">
        <v>4</v>
      </c>
      <c r="K54" s="34" t="s">
        <v>4</v>
      </c>
      <c r="L54" s="34" t="s">
        <v>4</v>
      </c>
      <c r="M54" s="34" t="s">
        <v>4</v>
      </c>
      <c r="N54" s="34" t="s">
        <v>4</v>
      </c>
      <c r="O54" s="34" t="s">
        <v>4</v>
      </c>
      <c r="P54" s="34" t="s">
        <v>4</v>
      </c>
      <c r="Q54" s="34" t="s">
        <v>4</v>
      </c>
      <c r="R54" s="34" t="s">
        <v>4</v>
      </c>
      <c r="S54" s="34" t="s">
        <v>4</v>
      </c>
      <c r="T54" s="34" t="s">
        <v>4</v>
      </c>
      <c r="U54" s="34" t="s">
        <v>4</v>
      </c>
      <c r="V54" s="34" t="s">
        <v>4</v>
      </c>
      <c r="W54" s="34" t="s">
        <v>4</v>
      </c>
      <c r="X54" s="34">
        <v>-2073.4210000000003</v>
      </c>
      <c r="Y54" s="34">
        <v>-447.54693100000003</v>
      </c>
      <c r="Z54" s="34">
        <v>-435.70430699999997</v>
      </c>
      <c r="AA54" s="34">
        <v>-515.52599999999995</v>
      </c>
      <c r="AB54" s="34">
        <v>-543.62876200000005</v>
      </c>
      <c r="AC54" s="34">
        <v>-1941.8429999999996</v>
      </c>
      <c r="AD54" s="34">
        <v>-787.12900000000002</v>
      </c>
      <c r="AE54" s="34">
        <v>-871.07900000000006</v>
      </c>
      <c r="AF54" s="34">
        <v>-838.56568700000014</v>
      </c>
      <c r="AG54" s="34">
        <v>-579.25531300000011</v>
      </c>
      <c r="AH54" s="34">
        <v>-3076.0290000000005</v>
      </c>
      <c r="AI54" s="34">
        <v>-575.76310067532654</v>
      </c>
      <c r="AJ54" s="34">
        <v>-474.29365870603237</v>
      </c>
      <c r="AK54" s="34">
        <v>-623.82500000000005</v>
      </c>
      <c r="AL54" s="34">
        <v>-635.22224061864097</v>
      </c>
      <c r="AM54" s="34">
        <v>-2309.1039999999998</v>
      </c>
      <c r="AN54" s="34">
        <v>-589.66300000000001</v>
      </c>
      <c r="AO54" s="34">
        <v>-665.27199999999971</v>
      </c>
      <c r="AP54" s="34">
        <v>-640.3130000000001</v>
      </c>
      <c r="AQ54" s="34">
        <v>-695.27700000000016</v>
      </c>
      <c r="AR54" s="34">
        <v>-2590.5250000000001</v>
      </c>
      <c r="AS54" s="34">
        <v>-435.03899999999999</v>
      </c>
      <c r="AT54" s="34">
        <v>-353.67100000000005</v>
      </c>
      <c r="AU54" s="34">
        <v>-357.99505112636365</v>
      </c>
      <c r="AV54" s="34">
        <v>-326.05694887363637</v>
      </c>
      <c r="AW54" s="34">
        <v>-1472.7619999999999</v>
      </c>
      <c r="AX54" s="34">
        <v>-267.50799999999998</v>
      </c>
      <c r="AY54" s="34">
        <v>-285.00699999999995</v>
      </c>
      <c r="AZ54" s="34">
        <v>-235.71899999999997</v>
      </c>
      <c r="BA54" s="34">
        <v>-224.709</v>
      </c>
      <c r="BB54" s="34">
        <v>-1012.943</v>
      </c>
      <c r="BC54" s="34">
        <v>-152.57400000000001</v>
      </c>
      <c r="BD54" s="34">
        <v>-137.62299999999999</v>
      </c>
      <c r="BE54" s="34">
        <v>-160.26299999999998</v>
      </c>
      <c r="BF54" s="34">
        <v>-222.49400000000003</v>
      </c>
      <c r="BG54" s="34">
        <v>-672.95400000000006</v>
      </c>
      <c r="BH54" s="34">
        <v>-139.542</v>
      </c>
      <c r="BI54" s="34">
        <v>-125.57263199999989</v>
      </c>
      <c r="BJ54" s="34">
        <v>-105.81116100000008</v>
      </c>
      <c r="BK54" s="34">
        <v>-165.18133667617889</v>
      </c>
      <c r="BL54" s="34">
        <v>-536.10712967617883</v>
      </c>
      <c r="BM54" s="34">
        <v>-124.88900000000002</v>
      </c>
    </row>
    <row r="55" spans="1:65" s="44" customFormat="1">
      <c r="A55" s="32"/>
      <c r="B55" s="32" t="s">
        <v>180</v>
      </c>
      <c r="C55" s="32"/>
      <c r="D55" s="32" t="s">
        <v>75</v>
      </c>
      <c r="E55" s="34" t="s">
        <v>4</v>
      </c>
      <c r="F55" s="34" t="s">
        <v>4</v>
      </c>
      <c r="G55" s="34" t="s">
        <v>4</v>
      </c>
      <c r="H55" s="34" t="s">
        <v>4</v>
      </c>
      <c r="I55" s="34" t="s">
        <v>4</v>
      </c>
      <c r="J55" s="34" t="s">
        <v>4</v>
      </c>
      <c r="K55" s="34" t="s">
        <v>4</v>
      </c>
      <c r="L55" s="34" t="s">
        <v>4</v>
      </c>
      <c r="M55" s="34" t="s">
        <v>4</v>
      </c>
      <c r="N55" s="34" t="s">
        <v>4</v>
      </c>
      <c r="O55" s="34" t="s">
        <v>4</v>
      </c>
      <c r="P55" s="34" t="s">
        <v>4</v>
      </c>
      <c r="Q55" s="34" t="s">
        <v>4</v>
      </c>
      <c r="R55" s="34" t="s">
        <v>4</v>
      </c>
      <c r="S55" s="34" t="s">
        <v>4</v>
      </c>
      <c r="T55" s="34" t="s">
        <v>4</v>
      </c>
      <c r="U55" s="34" t="s">
        <v>4</v>
      </c>
      <c r="V55" s="34" t="s">
        <v>4</v>
      </c>
      <c r="W55" s="34" t="s">
        <v>4</v>
      </c>
      <c r="X55" s="34">
        <v>-11.066999999999998</v>
      </c>
      <c r="Y55" s="34">
        <v>-3.2315619999999998</v>
      </c>
      <c r="Z55" s="34">
        <v>-5.7786100000000014</v>
      </c>
      <c r="AA55" s="34">
        <v>-5.84</v>
      </c>
      <c r="AB55" s="34">
        <v>-5.48</v>
      </c>
      <c r="AC55" s="34">
        <v>-20.330172000000005</v>
      </c>
      <c r="AD55" s="34">
        <v>-4.5650000000000004</v>
      </c>
      <c r="AE55" s="34">
        <v>-1.2220000000000004</v>
      </c>
      <c r="AF55" s="34">
        <v>-5.1989999999999998</v>
      </c>
      <c r="AG55" s="34">
        <v>-6.9479999999999986</v>
      </c>
      <c r="AH55" s="34">
        <v>-17.934000000000001</v>
      </c>
      <c r="AI55" s="34">
        <v>-5.617</v>
      </c>
      <c r="AJ55" s="34">
        <v>-6.98</v>
      </c>
      <c r="AK55" s="34">
        <v>-6.6019999999999985</v>
      </c>
      <c r="AL55" s="34">
        <v>-5.3879999999999972</v>
      </c>
      <c r="AM55" s="34">
        <v>-24.586999999999996</v>
      </c>
      <c r="AN55" s="34">
        <v>-4.7186900000000005</v>
      </c>
      <c r="AO55" s="34">
        <v>-6.0813099999999984</v>
      </c>
      <c r="AP55" s="34">
        <v>-6.48</v>
      </c>
      <c r="AQ55" s="34">
        <v>-7.8410000000000029</v>
      </c>
      <c r="AR55" s="34">
        <v>-25.121000000000002</v>
      </c>
      <c r="AS55" s="34">
        <v>-5.6430000000000007</v>
      </c>
      <c r="AT55" s="34">
        <v>-7.3170000000000002</v>
      </c>
      <c r="AU55" s="34">
        <v>-7.415</v>
      </c>
      <c r="AV55" s="34">
        <v>-5.0449999999999999</v>
      </c>
      <c r="AW55" s="34">
        <v>-25.42</v>
      </c>
      <c r="AX55" s="34">
        <v>-6.7329999999999997</v>
      </c>
      <c r="AY55" s="34">
        <v>-15.732000000000001</v>
      </c>
      <c r="AZ55" s="34">
        <v>-8.4959999999999987</v>
      </c>
      <c r="BA55" s="34">
        <v>-10.834999999999997</v>
      </c>
      <c r="BB55" s="34">
        <v>-41.795999999999999</v>
      </c>
      <c r="BC55" s="34">
        <v>-9.4540000000000006</v>
      </c>
      <c r="BD55" s="34">
        <v>-14.207000000000001</v>
      </c>
      <c r="BE55" s="34">
        <v>-1.0849999999999973</v>
      </c>
      <c r="BF55" s="34">
        <v>5.0269999999999975</v>
      </c>
      <c r="BG55" s="34">
        <v>-19.719000000000001</v>
      </c>
      <c r="BH55" s="34">
        <v>-2.448</v>
      </c>
      <c r="BI55" s="34">
        <v>-2.4940000000000007</v>
      </c>
      <c r="BJ55" s="34">
        <v>-2.7139999999999991</v>
      </c>
      <c r="BK55" s="34">
        <v>-2.9880000000000009</v>
      </c>
      <c r="BL55" s="34">
        <v>-10.644</v>
      </c>
      <c r="BM55" s="34">
        <v>-1.7949999999999999</v>
      </c>
    </row>
    <row r="56" spans="1:65" s="44" customFormat="1">
      <c r="A56" s="32"/>
      <c r="B56" s="32" t="s">
        <v>181</v>
      </c>
      <c r="C56" s="32"/>
      <c r="D56" s="32" t="s">
        <v>75</v>
      </c>
      <c r="E56" s="34" t="s">
        <v>4</v>
      </c>
      <c r="F56" s="34" t="s">
        <v>4</v>
      </c>
      <c r="G56" s="34" t="s">
        <v>4</v>
      </c>
      <c r="H56" s="34" t="s">
        <v>4</v>
      </c>
      <c r="I56" s="34" t="s">
        <v>4</v>
      </c>
      <c r="J56" s="34" t="s">
        <v>4</v>
      </c>
      <c r="K56" s="34" t="s">
        <v>4</v>
      </c>
      <c r="L56" s="34" t="s">
        <v>4</v>
      </c>
      <c r="M56" s="34" t="s">
        <v>4</v>
      </c>
      <c r="N56" s="34" t="s">
        <v>4</v>
      </c>
      <c r="O56" s="34" t="s">
        <v>4</v>
      </c>
      <c r="P56" s="34" t="s">
        <v>4</v>
      </c>
      <c r="Q56" s="34" t="s">
        <v>4</v>
      </c>
      <c r="R56" s="34" t="s">
        <v>4</v>
      </c>
      <c r="S56" s="34" t="s">
        <v>4</v>
      </c>
      <c r="T56" s="34" t="s">
        <v>4</v>
      </c>
      <c r="U56" s="34" t="s">
        <v>4</v>
      </c>
      <c r="V56" s="34" t="s">
        <v>4</v>
      </c>
      <c r="W56" s="34" t="s">
        <v>4</v>
      </c>
      <c r="X56" s="34">
        <v>-301.92899999999997</v>
      </c>
      <c r="Y56" s="34">
        <v>-76.022082999999995</v>
      </c>
      <c r="Z56" s="34">
        <v>-162.20029200000002</v>
      </c>
      <c r="AA56" s="34">
        <v>-96.724999999999994</v>
      </c>
      <c r="AB56" s="34">
        <v>-113.669625</v>
      </c>
      <c r="AC56" s="34">
        <v>-448.61699999999996</v>
      </c>
      <c r="AD56" s="34">
        <v>-115.44</v>
      </c>
      <c r="AE56" s="34">
        <v>-197.584</v>
      </c>
      <c r="AF56" s="34">
        <v>-179.08600000000001</v>
      </c>
      <c r="AG56" s="34">
        <v>-194.28399999999999</v>
      </c>
      <c r="AH56" s="34">
        <v>-686.39400000000001</v>
      </c>
      <c r="AI56" s="34">
        <v>-175.46199999999999</v>
      </c>
      <c r="AJ56" s="34">
        <v>-196.06400000000002</v>
      </c>
      <c r="AK56" s="34">
        <v>-129.98399999999998</v>
      </c>
      <c r="AL56" s="34">
        <v>-265.32600000000002</v>
      </c>
      <c r="AM56" s="34">
        <v>-766.83600000000001</v>
      </c>
      <c r="AN56" s="34">
        <v>-138.326796</v>
      </c>
      <c r="AO56" s="34">
        <v>-108.894204</v>
      </c>
      <c r="AP56" s="34">
        <v>-192.70100000000002</v>
      </c>
      <c r="AQ56" s="34">
        <v>-133.53899999999999</v>
      </c>
      <c r="AR56" s="34">
        <v>-573.46100000000001</v>
      </c>
      <c r="AS56" s="34">
        <v>-115.131</v>
      </c>
      <c r="AT56" s="34">
        <v>-105.23500000000001</v>
      </c>
      <c r="AU56" s="34">
        <v>-160.809</v>
      </c>
      <c r="AV56" s="34">
        <v>-72.885999999999967</v>
      </c>
      <c r="AW56" s="34">
        <v>-454.06099999999998</v>
      </c>
      <c r="AX56" s="34">
        <v>-30.875</v>
      </c>
      <c r="AY56" s="34">
        <v>-8.365000000000002</v>
      </c>
      <c r="AZ56" s="34">
        <v>-57.717999999999996</v>
      </c>
      <c r="BA56" s="34">
        <v>-27.725000000000009</v>
      </c>
      <c r="BB56" s="34">
        <v>-124.68300000000001</v>
      </c>
      <c r="BC56" s="34">
        <v>13.007</v>
      </c>
      <c r="BD56" s="34">
        <v>-24.558</v>
      </c>
      <c r="BE56" s="34">
        <v>-17.423999999999999</v>
      </c>
      <c r="BF56" s="34">
        <v>1.7610000000000028</v>
      </c>
      <c r="BG56" s="34">
        <v>-27.213999999999999</v>
      </c>
      <c r="BH56" s="34">
        <v>-27.513000000000002</v>
      </c>
      <c r="BI56" s="34">
        <v>-35.819999999999993</v>
      </c>
      <c r="BJ56" s="34">
        <v>-47.510000000000005</v>
      </c>
      <c r="BK56" s="34">
        <v>-28.64200000000001</v>
      </c>
      <c r="BL56" s="34">
        <v>-139.48500000000001</v>
      </c>
      <c r="BM56" s="34">
        <v>-42.875999999999998</v>
      </c>
    </row>
    <row r="57" spans="1:65" s="64" customFormat="1">
      <c r="A57" s="45"/>
      <c r="B57" s="45" t="s">
        <v>182</v>
      </c>
      <c r="C57" s="45"/>
      <c r="D57" s="45" t="s">
        <v>75</v>
      </c>
      <c r="E57" s="63" t="s">
        <v>4</v>
      </c>
      <c r="F57" s="63" t="s">
        <v>4</v>
      </c>
      <c r="G57" s="63" t="s">
        <v>4</v>
      </c>
      <c r="H57" s="63" t="s">
        <v>4</v>
      </c>
      <c r="I57" s="63" t="s">
        <v>4</v>
      </c>
      <c r="J57" s="63" t="s">
        <v>4</v>
      </c>
      <c r="K57" s="63" t="s">
        <v>4</v>
      </c>
      <c r="L57" s="63" t="s">
        <v>4</v>
      </c>
      <c r="M57" s="63" t="s">
        <v>4</v>
      </c>
      <c r="N57" s="63" t="s">
        <v>4</v>
      </c>
      <c r="O57" s="63" t="s">
        <v>4</v>
      </c>
      <c r="P57" s="63" t="s">
        <v>4</v>
      </c>
      <c r="Q57" s="63" t="s">
        <v>4</v>
      </c>
      <c r="R57" s="63" t="s">
        <v>4</v>
      </c>
      <c r="S57" s="63" t="s">
        <v>4</v>
      </c>
      <c r="T57" s="63" t="s">
        <v>4</v>
      </c>
      <c r="U57" s="63" t="s">
        <v>4</v>
      </c>
      <c r="V57" s="63" t="s">
        <v>4</v>
      </c>
      <c r="W57" s="63" t="s">
        <v>4</v>
      </c>
      <c r="X57" s="63">
        <v>503.16699999999969</v>
      </c>
      <c r="Y57" s="63">
        <v>245.92042399999997</v>
      </c>
      <c r="Z57" s="63">
        <v>191.95179100000004</v>
      </c>
      <c r="AA57" s="63">
        <v>284.35299999999995</v>
      </c>
      <c r="AB57" s="63">
        <v>288.61661300000003</v>
      </c>
      <c r="AC57" s="63">
        <v>1010.841828</v>
      </c>
      <c r="AD57" s="63">
        <v>299.05899999999997</v>
      </c>
      <c r="AE57" s="63">
        <v>337.53799999999973</v>
      </c>
      <c r="AF57" s="63">
        <v>359.41090202892588</v>
      </c>
      <c r="AG57" s="63">
        <v>188.42909797107404</v>
      </c>
      <c r="AH57" s="63">
        <v>1184.4369999999997</v>
      </c>
      <c r="AI57" s="63">
        <v>327.4828993246735</v>
      </c>
      <c r="AJ57" s="63">
        <v>219.12534129396784</v>
      </c>
      <c r="AK57" s="63">
        <v>303.80500000000012</v>
      </c>
      <c r="AL57" s="63">
        <v>41.076759381358841</v>
      </c>
      <c r="AM57" s="63">
        <v>891.49000000000024</v>
      </c>
      <c r="AN57" s="63">
        <v>225.38453000000004</v>
      </c>
      <c r="AO57" s="63">
        <v>103.64647000000022</v>
      </c>
      <c r="AP57" s="63">
        <v>87.840999999999894</v>
      </c>
      <c r="AQ57" s="63">
        <v>118.727</v>
      </c>
      <c r="AR57" s="63">
        <v>535.59900000000016</v>
      </c>
      <c r="AS57" s="63">
        <v>164.56400000000005</v>
      </c>
      <c r="AT57" s="63">
        <v>184.72399999999993</v>
      </c>
      <c r="AU57" s="63">
        <v>80.344948873636326</v>
      </c>
      <c r="AV57" s="63">
        <v>86.953051126363846</v>
      </c>
      <c r="AW57" s="63">
        <v>516.58600000000024</v>
      </c>
      <c r="AX57" s="63">
        <v>-19.557000000000009</v>
      </c>
      <c r="AY57" s="63">
        <v>-16.494999999999912</v>
      </c>
      <c r="AZ57" s="63">
        <v>-65.56899999999996</v>
      </c>
      <c r="BA57" s="63">
        <v>-92.858000000000075</v>
      </c>
      <c r="BB57" s="63">
        <v>-194.47899999999998</v>
      </c>
      <c r="BC57" s="63">
        <v>-8.611999999999993</v>
      </c>
      <c r="BD57" s="63">
        <v>-16.497</v>
      </c>
      <c r="BE57" s="63">
        <v>5.7980000000000196</v>
      </c>
      <c r="BF57" s="63">
        <v>-18.219000000000062</v>
      </c>
      <c r="BG57" s="63">
        <v>-37.530000000000094</v>
      </c>
      <c r="BH57" s="63">
        <v>29.248000000000001</v>
      </c>
      <c r="BI57" s="63">
        <v>32.227368000000126</v>
      </c>
      <c r="BJ57" s="63">
        <v>29.595838999999856</v>
      </c>
      <c r="BK57" s="63">
        <v>7.9746633238211899</v>
      </c>
      <c r="BL57" s="63">
        <v>99.045870323821191</v>
      </c>
      <c r="BM57" s="63">
        <v>41.049999999999962</v>
      </c>
    </row>
    <row r="58" spans="1:65" s="44" customFormat="1">
      <c r="A58" s="32"/>
      <c r="B58" s="32" t="s">
        <v>183</v>
      </c>
      <c r="C58" s="32"/>
      <c r="D58" s="32" t="s">
        <v>75</v>
      </c>
      <c r="E58" s="34" t="s">
        <v>4</v>
      </c>
      <c r="F58" s="34" t="s">
        <v>4</v>
      </c>
      <c r="G58" s="34" t="s">
        <v>4</v>
      </c>
      <c r="H58" s="34" t="s">
        <v>4</v>
      </c>
      <c r="I58" s="34" t="s">
        <v>4</v>
      </c>
      <c r="J58" s="34" t="s">
        <v>4</v>
      </c>
      <c r="K58" s="34" t="s">
        <v>4</v>
      </c>
      <c r="L58" s="34" t="s">
        <v>4</v>
      </c>
      <c r="M58" s="34" t="s">
        <v>4</v>
      </c>
      <c r="N58" s="34" t="s">
        <v>4</v>
      </c>
      <c r="O58" s="34" t="s">
        <v>4</v>
      </c>
      <c r="P58" s="34" t="s">
        <v>4</v>
      </c>
      <c r="Q58" s="34" t="s">
        <v>4</v>
      </c>
      <c r="R58" s="34" t="s">
        <v>4</v>
      </c>
      <c r="S58" s="34" t="s">
        <v>4</v>
      </c>
      <c r="T58" s="34" t="s">
        <v>4</v>
      </c>
      <c r="U58" s="34" t="s">
        <v>4</v>
      </c>
      <c r="V58" s="34" t="s">
        <v>4</v>
      </c>
      <c r="W58" s="34" t="s">
        <v>4</v>
      </c>
      <c r="X58" s="34">
        <v>332.87</v>
      </c>
      <c r="Y58" s="34">
        <v>56.613</v>
      </c>
      <c r="Z58" s="34">
        <v>106.331</v>
      </c>
      <c r="AA58" s="34">
        <v>93.757000000000005</v>
      </c>
      <c r="AB58" s="34">
        <v>153.881</v>
      </c>
      <c r="AC58" s="34">
        <v>410.58199999999999</v>
      </c>
      <c r="AD58" s="34">
        <v>71.492999999999995</v>
      </c>
      <c r="AE58" s="34">
        <v>74.653999999999996</v>
      </c>
      <c r="AF58" s="34">
        <v>87.716999999999999</v>
      </c>
      <c r="AG58" s="34">
        <v>153.62899999999999</v>
      </c>
      <c r="AH58" s="34">
        <v>373.23</v>
      </c>
      <c r="AI58" s="65">
        <v>68.712000000000003</v>
      </c>
      <c r="AJ58" s="65">
        <v>78.977000000000018</v>
      </c>
      <c r="AK58" s="65">
        <v>114.20600000000002</v>
      </c>
      <c r="AL58" s="65">
        <v>50.372999999999934</v>
      </c>
      <c r="AM58" s="65">
        <v>312.26799999999997</v>
      </c>
      <c r="AN58" s="65">
        <v>70.189009088900264</v>
      </c>
      <c r="AO58" s="65">
        <v>112.13935604587743</v>
      </c>
      <c r="AP58" s="65">
        <v>110.09229115582264</v>
      </c>
      <c r="AQ58" s="65">
        <v>97.949457360701786</v>
      </c>
      <c r="AR58" s="65">
        <v>390.37011365130212</v>
      </c>
      <c r="AS58" s="65">
        <v>46.712039997072687</v>
      </c>
      <c r="AT58" s="65">
        <v>73.20700519008804</v>
      </c>
      <c r="AU58" s="65">
        <v>55.510608795899486</v>
      </c>
      <c r="AV58" s="65">
        <v>65.867867908476853</v>
      </c>
      <c r="AW58" s="65">
        <v>241.29752189153706</v>
      </c>
      <c r="AX58" s="65">
        <v>17.845592122328497</v>
      </c>
      <c r="AY58" s="65">
        <v>39.039075900577714</v>
      </c>
      <c r="AZ58" s="65">
        <v>25.05262218390925</v>
      </c>
      <c r="BA58" s="65">
        <v>65.356953759851493</v>
      </c>
      <c r="BB58" s="65">
        <v>147.29424396666695</v>
      </c>
      <c r="BC58" s="65">
        <v>7.3816167874179692</v>
      </c>
      <c r="BD58" s="65">
        <v>11.439868662125971</v>
      </c>
      <c r="BE58" s="65">
        <v>14.177105107186147</v>
      </c>
      <c r="BF58" s="65">
        <v>20.060086097452185</v>
      </c>
      <c r="BG58" s="65">
        <v>53.058676654182271</v>
      </c>
      <c r="BH58" s="65">
        <v>9.6775769602260979</v>
      </c>
      <c r="BI58" s="65">
        <v>20.047310929592125</v>
      </c>
      <c r="BJ58" s="65">
        <v>24.124236704943808</v>
      </c>
      <c r="BK58" s="65">
        <v>20.802568984802008</v>
      </c>
      <c r="BL58" s="65">
        <v>74.651693579564039</v>
      </c>
      <c r="BM58" s="65">
        <v>14.919394011912257</v>
      </c>
    </row>
    <row r="59" spans="1:65" s="44" customFormat="1">
      <c r="A59" s="32"/>
      <c r="B59" s="32"/>
      <c r="C59" s="32"/>
      <c r="D59" s="32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</row>
    <row r="60" spans="1:65" s="106" customFormat="1">
      <c r="A60" s="92"/>
      <c r="B60" s="92" t="s">
        <v>173</v>
      </c>
      <c r="C60" s="92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</row>
    <row r="61" spans="1:65">
      <c r="B61" s="2" t="s">
        <v>174</v>
      </c>
      <c r="D61" s="2" t="s">
        <v>75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300</v>
      </c>
      <c r="O61" s="30">
        <v>0</v>
      </c>
      <c r="P61" s="30">
        <v>0</v>
      </c>
      <c r="Q61" s="30">
        <v>0</v>
      </c>
      <c r="R61" s="30">
        <v>0</v>
      </c>
      <c r="S61" s="30">
        <v>325</v>
      </c>
      <c r="T61" s="30">
        <v>0</v>
      </c>
      <c r="U61" s="30">
        <v>0</v>
      </c>
      <c r="V61" s="30">
        <v>0</v>
      </c>
      <c r="W61" s="30">
        <v>0</v>
      </c>
      <c r="X61" s="30">
        <v>25</v>
      </c>
      <c r="Y61" s="30">
        <v>0</v>
      </c>
      <c r="Z61" s="30">
        <v>0</v>
      </c>
      <c r="AA61" s="30">
        <v>0</v>
      </c>
      <c r="AB61" s="30">
        <v>0</v>
      </c>
      <c r="AC61" s="30">
        <v>325</v>
      </c>
      <c r="AD61" s="30" t="b">
        <v>1</v>
      </c>
      <c r="AE61" s="30" t="b">
        <v>1</v>
      </c>
      <c r="AF61" s="30" t="b">
        <v>1</v>
      </c>
      <c r="AG61" s="30" t="b">
        <v>1</v>
      </c>
      <c r="AH61" s="30">
        <v>250</v>
      </c>
      <c r="AI61" s="30">
        <v>0</v>
      </c>
      <c r="AJ61" s="30">
        <v>0</v>
      </c>
      <c r="AK61" s="30">
        <v>0</v>
      </c>
      <c r="AL61" s="30">
        <v>0</v>
      </c>
      <c r="AM61" s="30">
        <v>450</v>
      </c>
      <c r="AN61" s="30" t="b">
        <v>1</v>
      </c>
      <c r="AO61" s="30" t="b">
        <v>1</v>
      </c>
      <c r="AP61" s="30" t="b">
        <v>0</v>
      </c>
      <c r="AQ61" s="30" t="b">
        <v>0</v>
      </c>
      <c r="AR61" s="30">
        <v>200</v>
      </c>
      <c r="AS61" s="30" t="b">
        <v>1</v>
      </c>
      <c r="AT61" s="30" t="b">
        <v>0</v>
      </c>
      <c r="AU61" s="30" t="b">
        <v>1</v>
      </c>
      <c r="AV61" s="30" t="b">
        <v>0</v>
      </c>
      <c r="AW61" s="30">
        <v>250</v>
      </c>
      <c r="AX61" s="30" t="b">
        <v>1</v>
      </c>
      <c r="AY61" s="30" t="b">
        <v>1</v>
      </c>
      <c r="AZ61" s="30" t="b">
        <v>1</v>
      </c>
      <c r="BA61" s="30" t="b">
        <v>1</v>
      </c>
      <c r="BB61" s="30">
        <v>62.5</v>
      </c>
      <c r="BC61" s="30" t="b">
        <v>1</v>
      </c>
      <c r="BD61" s="30" t="b">
        <v>1</v>
      </c>
      <c r="BE61" s="30" t="b">
        <v>1</v>
      </c>
      <c r="BF61" s="30" t="b">
        <v>1</v>
      </c>
      <c r="BG61" s="30">
        <v>80.5</v>
      </c>
      <c r="BH61" s="30" t="b">
        <v>1</v>
      </c>
      <c r="BI61" s="30" t="b">
        <v>1</v>
      </c>
      <c r="BJ61" s="30" t="b">
        <v>1</v>
      </c>
      <c r="BK61" s="30" t="b">
        <v>0</v>
      </c>
      <c r="BL61" s="30">
        <v>123.63800000000001</v>
      </c>
      <c r="BM61" s="30">
        <v>3.3719999999999999</v>
      </c>
    </row>
    <row r="62" spans="1:65">
      <c r="B62" s="2" t="s">
        <v>175</v>
      </c>
      <c r="D62" s="2" t="s">
        <v>75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316.49459999999999</v>
      </c>
      <c r="AD62" s="30">
        <v>0</v>
      </c>
      <c r="AE62" s="30">
        <v>0</v>
      </c>
      <c r="AF62" s="30">
        <v>0</v>
      </c>
      <c r="AG62" s="30">
        <v>0</v>
      </c>
      <c r="AH62" s="30">
        <v>360.96891699000003</v>
      </c>
      <c r="AI62" s="30">
        <v>0</v>
      </c>
      <c r="AJ62" s="30">
        <v>0</v>
      </c>
      <c r="AK62" s="30">
        <v>0</v>
      </c>
      <c r="AL62" s="30">
        <v>0</v>
      </c>
      <c r="AM62" s="30">
        <v>313.5</v>
      </c>
      <c r="AN62" s="30">
        <v>0</v>
      </c>
      <c r="AO62" s="30">
        <v>0</v>
      </c>
      <c r="AP62" s="30">
        <v>0</v>
      </c>
      <c r="AQ62" s="30">
        <v>0</v>
      </c>
      <c r="AR62" s="30">
        <v>219.45</v>
      </c>
      <c r="AS62" s="30">
        <v>0</v>
      </c>
      <c r="AT62" s="30">
        <v>0</v>
      </c>
      <c r="AU62" s="30">
        <v>0</v>
      </c>
      <c r="AV62" s="30">
        <v>0</v>
      </c>
      <c r="AW62" s="30">
        <v>156.75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s="30">
        <v>0</v>
      </c>
      <c r="BG62" s="30">
        <v>0</v>
      </c>
      <c r="BH62" s="30">
        <v>0</v>
      </c>
      <c r="BI62" s="30">
        <v>0</v>
      </c>
      <c r="BJ62" s="30">
        <v>0</v>
      </c>
      <c r="BK62" s="30">
        <v>0</v>
      </c>
      <c r="BL62" s="30">
        <v>62.7</v>
      </c>
      <c r="BM62" s="30">
        <v>0</v>
      </c>
    </row>
    <row r="63" spans="1:65">
      <c r="B63" s="2" t="s">
        <v>176</v>
      </c>
      <c r="D63" s="2" t="s">
        <v>75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60.019199999999998</v>
      </c>
      <c r="S63" s="30">
        <v>20.244599999999998</v>
      </c>
      <c r="T63" s="30">
        <v>0</v>
      </c>
      <c r="U63" s="30">
        <v>20.097287999999999</v>
      </c>
      <c r="V63" s="30">
        <v>0</v>
      </c>
      <c r="W63" s="30">
        <v>29.974612</v>
      </c>
      <c r="X63" s="30">
        <v>33.569099999999999</v>
      </c>
      <c r="Y63" s="30">
        <v>0</v>
      </c>
      <c r="Z63" s="30">
        <v>0</v>
      </c>
      <c r="AA63" s="30">
        <v>0</v>
      </c>
      <c r="AB63" s="30">
        <v>100</v>
      </c>
      <c r="AC63" s="30">
        <v>26.870000000000005</v>
      </c>
      <c r="AD63" s="30">
        <v>0</v>
      </c>
      <c r="AE63" s="30">
        <v>0</v>
      </c>
      <c r="AF63" s="30">
        <v>0</v>
      </c>
      <c r="AG63" s="30">
        <v>174</v>
      </c>
      <c r="AH63" s="30">
        <v>26.870000000000005</v>
      </c>
      <c r="AI63" s="30">
        <v>0</v>
      </c>
      <c r="AJ63" s="30">
        <v>0</v>
      </c>
      <c r="AK63" s="30">
        <v>30.999999999041101</v>
      </c>
      <c r="AL63" s="30">
        <v>75.043000302328892</v>
      </c>
      <c r="AM63" s="30">
        <v>27.870014000000097</v>
      </c>
      <c r="AN63" s="30">
        <v>0</v>
      </c>
      <c r="AO63" s="30">
        <v>0</v>
      </c>
      <c r="AP63" s="30">
        <v>35</v>
      </c>
      <c r="AQ63" s="30">
        <v>47.5</v>
      </c>
      <c r="AR63" s="30">
        <v>26.863698999999997</v>
      </c>
      <c r="AS63" s="30">
        <v>0</v>
      </c>
      <c r="AT63" s="30">
        <v>0</v>
      </c>
      <c r="AU63" s="30">
        <v>0</v>
      </c>
      <c r="AV63" s="30">
        <v>27.164439999999999</v>
      </c>
      <c r="AW63" s="30">
        <v>27.164439999999999</v>
      </c>
      <c r="AX63" s="30">
        <v>0</v>
      </c>
      <c r="AY63" s="30">
        <v>0</v>
      </c>
      <c r="AZ63" s="30">
        <v>0</v>
      </c>
      <c r="BA63" s="30">
        <v>27.164439999999999</v>
      </c>
      <c r="BB63" s="30">
        <v>27.164439999999999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  <c r="BJ63" s="30">
        <v>0</v>
      </c>
      <c r="BK63" s="30">
        <v>0</v>
      </c>
      <c r="BL63" s="30">
        <v>0</v>
      </c>
      <c r="BM63" s="30">
        <v>0</v>
      </c>
    </row>
    <row r="64" spans="1:65" s="25" customFormat="1">
      <c r="A64" s="23"/>
      <c r="B64" s="37" t="s">
        <v>177</v>
      </c>
      <c r="C64" s="37"/>
      <c r="D64" s="37" t="s">
        <v>75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300</v>
      </c>
      <c r="O64" s="38">
        <v>0</v>
      </c>
      <c r="P64" s="38">
        <v>0</v>
      </c>
      <c r="Q64" s="38">
        <v>0</v>
      </c>
      <c r="R64" s="38">
        <v>60.019199999999998</v>
      </c>
      <c r="S64" s="38">
        <v>345.24459999999999</v>
      </c>
      <c r="T64" s="38">
        <v>0</v>
      </c>
      <c r="U64" s="38">
        <v>20.097287999999999</v>
      </c>
      <c r="V64" s="38">
        <v>0</v>
      </c>
      <c r="W64" s="38">
        <v>29.974612</v>
      </c>
      <c r="X64" s="38">
        <v>58.569099999999999</v>
      </c>
      <c r="Y64" s="38">
        <v>0</v>
      </c>
      <c r="Z64" s="38">
        <v>0</v>
      </c>
      <c r="AA64" s="38">
        <v>0</v>
      </c>
      <c r="AB64" s="38">
        <v>100</v>
      </c>
      <c r="AC64" s="38">
        <v>668.3646</v>
      </c>
      <c r="AD64" s="38">
        <v>0</v>
      </c>
      <c r="AE64" s="38">
        <v>0</v>
      </c>
      <c r="AF64" s="38">
        <v>0</v>
      </c>
      <c r="AG64" s="38">
        <v>174</v>
      </c>
      <c r="AH64" s="38">
        <v>637.83891699000003</v>
      </c>
      <c r="AI64" s="38">
        <v>0</v>
      </c>
      <c r="AJ64" s="38">
        <v>0</v>
      </c>
      <c r="AK64" s="38">
        <v>30.999999999041101</v>
      </c>
      <c r="AL64" s="38">
        <v>75.043000302328892</v>
      </c>
      <c r="AM64" s="38">
        <v>791.37001400000008</v>
      </c>
      <c r="AN64" s="38">
        <v>0</v>
      </c>
      <c r="AO64" s="38">
        <v>0</v>
      </c>
      <c r="AP64" s="38">
        <v>35</v>
      </c>
      <c r="AQ64" s="38">
        <v>47.5</v>
      </c>
      <c r="AR64" s="38">
        <v>446.31369899999999</v>
      </c>
      <c r="AS64" s="38">
        <v>0</v>
      </c>
      <c r="AT64" s="38">
        <v>0</v>
      </c>
      <c r="AU64" s="38">
        <v>0</v>
      </c>
      <c r="AV64" s="38">
        <v>27.164439999999999</v>
      </c>
      <c r="AW64" s="38">
        <v>433.91444000000001</v>
      </c>
      <c r="AX64" s="38">
        <v>0</v>
      </c>
      <c r="AY64" s="38">
        <v>0</v>
      </c>
      <c r="AZ64" s="38">
        <v>0</v>
      </c>
      <c r="BA64" s="38">
        <v>27.164439999999999</v>
      </c>
      <c r="BB64" s="38">
        <v>89.664439999999999</v>
      </c>
      <c r="BC64" s="38">
        <v>0</v>
      </c>
      <c r="BD64" s="38">
        <v>0</v>
      </c>
      <c r="BE64" s="38">
        <v>0</v>
      </c>
      <c r="BF64" s="38">
        <v>0</v>
      </c>
      <c r="BG64" s="38">
        <v>80.5</v>
      </c>
      <c r="BH64" s="38">
        <v>0</v>
      </c>
      <c r="BI64" s="38">
        <v>0</v>
      </c>
      <c r="BJ64" s="38">
        <v>0</v>
      </c>
      <c r="BK64" s="38">
        <v>0</v>
      </c>
      <c r="BL64" s="38">
        <v>186.33800000000002</v>
      </c>
      <c r="BM64" s="38">
        <v>3.3719999999999999</v>
      </c>
    </row>
    <row r="65" customFormat="1" ht="15"/>
    <row r="66" customFormat="1" ht="15"/>
    <row r="67" customFormat="1" ht="15"/>
  </sheetData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O27" sqref="O27"/>
    </sheetView>
  </sheetViews>
  <sheetFormatPr defaultColWidth="9.125" defaultRowHeight="11.25"/>
  <cols>
    <col min="1" max="1" width="2.125" style="2" bestFit="1" customWidth="1"/>
    <col min="2" max="2" width="9.125" style="2" customWidth="1"/>
    <col min="3" max="3" width="13.75" style="2" customWidth="1"/>
    <col min="4" max="4" width="9.125" style="2"/>
    <col min="5" max="13" width="6" style="12" bestFit="1" customWidth="1"/>
    <col min="14" max="16" width="6" style="13" bestFit="1" customWidth="1"/>
    <col min="17" max="16384" width="9.125" style="13"/>
  </cols>
  <sheetData>
    <row r="1" spans="1:16">
      <c r="M1" s="155"/>
    </row>
    <row r="2" spans="1:16" s="71" customFormat="1" ht="18">
      <c r="A2" s="68"/>
      <c r="B2" s="73" t="s">
        <v>161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</row>
    <row r="3" spans="1:16" s="89" customFormat="1">
      <c r="B3" s="96"/>
      <c r="C3" s="96"/>
      <c r="D3" s="108"/>
      <c r="E3" s="91">
        <v>2006</v>
      </c>
      <c r="F3" s="91">
        <v>2007</v>
      </c>
      <c r="G3" s="91">
        <v>2008</v>
      </c>
      <c r="H3" s="91">
        <v>2009</v>
      </c>
      <c r="I3" s="91">
        <v>2010</v>
      </c>
      <c r="J3" s="91">
        <v>2011</v>
      </c>
      <c r="K3" s="91">
        <v>2012</v>
      </c>
      <c r="L3" s="91">
        <v>2013</v>
      </c>
      <c r="M3" s="91">
        <v>2014</v>
      </c>
      <c r="N3" s="91">
        <v>2015</v>
      </c>
      <c r="O3" s="91">
        <v>2016</v>
      </c>
      <c r="P3" s="91">
        <v>2017</v>
      </c>
    </row>
    <row r="4" spans="1:16" s="85" customFormat="1">
      <c r="B4" s="97"/>
      <c r="C4" s="97"/>
      <c r="D4" s="109"/>
      <c r="E4" s="98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106" customFormat="1">
      <c r="A5" s="92"/>
      <c r="B5" s="92" t="s">
        <v>162</v>
      </c>
      <c r="C5" s="92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02"/>
    </row>
    <row r="6" spans="1:16" s="8" customFormat="1">
      <c r="A6" s="5"/>
      <c r="B6" s="5" t="s">
        <v>135</v>
      </c>
      <c r="C6" s="5"/>
      <c r="D6" s="5"/>
      <c r="E6" s="14"/>
      <c r="F6" s="14"/>
      <c r="G6" s="14"/>
      <c r="H6" s="14"/>
      <c r="I6" s="14"/>
      <c r="J6" s="14"/>
      <c r="K6" s="14"/>
      <c r="L6" s="14"/>
      <c r="M6" s="21"/>
      <c r="N6" s="21"/>
      <c r="O6" s="21"/>
      <c r="P6" s="95"/>
    </row>
    <row r="7" spans="1:16" s="11" customFormat="1">
      <c r="A7" s="9"/>
      <c r="B7" s="9" t="s">
        <v>32</v>
      </c>
      <c r="C7" s="9"/>
      <c r="D7" s="9" t="s">
        <v>74</v>
      </c>
      <c r="E7" s="18">
        <v>151.459</v>
      </c>
      <c r="F7" s="18">
        <v>187.98400000000001</v>
      </c>
      <c r="G7" s="18">
        <v>182.33600000000001</v>
      </c>
      <c r="H7" s="18">
        <v>176.084</v>
      </c>
      <c r="I7" s="18">
        <v>170.38300000000001</v>
      </c>
      <c r="J7" s="18">
        <v>166.11799999999999</v>
      </c>
      <c r="K7" s="18">
        <v>102.68899999999999</v>
      </c>
      <c r="L7" s="18">
        <v>99.828000000000003</v>
      </c>
      <c r="M7" s="18">
        <v>80.3</v>
      </c>
      <c r="N7" s="18">
        <v>98.686999999999998</v>
      </c>
      <c r="O7" s="18">
        <v>93.793999999999997</v>
      </c>
      <c r="P7" s="80">
        <v>92.56</v>
      </c>
    </row>
    <row r="8" spans="1:16" s="11" customFormat="1">
      <c r="A8" s="9"/>
      <c r="B8" s="9" t="s">
        <v>33</v>
      </c>
      <c r="C8" s="9"/>
      <c r="D8" s="9" t="s">
        <v>74</v>
      </c>
      <c r="E8" s="18">
        <v>51.709000000000003</v>
      </c>
      <c r="F8" s="18">
        <v>51.967999999999989</v>
      </c>
      <c r="G8" s="18">
        <v>58.843999999999994</v>
      </c>
      <c r="H8" s="18">
        <v>58.330999999999989</v>
      </c>
      <c r="I8" s="18">
        <v>61.698999999999984</v>
      </c>
      <c r="J8" s="18">
        <v>59.698000000000008</v>
      </c>
      <c r="K8" s="18">
        <v>39.877000000000002</v>
      </c>
      <c r="L8" s="18">
        <v>41.030999999999999</v>
      </c>
      <c r="M8" s="18">
        <v>42.8</v>
      </c>
      <c r="N8" s="18">
        <v>42.018000000000001</v>
      </c>
      <c r="O8" s="18">
        <v>39.518999999999998</v>
      </c>
      <c r="P8" s="80">
        <v>40.44</v>
      </c>
    </row>
    <row r="9" spans="1:16" s="11" customFormat="1">
      <c r="A9" s="9"/>
      <c r="B9" s="9" t="s">
        <v>163</v>
      </c>
      <c r="C9" s="9"/>
      <c r="D9" s="9" t="s">
        <v>74</v>
      </c>
      <c r="E9" s="18" t="s">
        <v>4</v>
      </c>
      <c r="F9" s="18" t="s">
        <v>4</v>
      </c>
      <c r="G9" s="18" t="s">
        <v>4</v>
      </c>
      <c r="H9" s="18" t="s">
        <v>4</v>
      </c>
      <c r="I9" s="18" t="s">
        <v>4</v>
      </c>
      <c r="J9" s="18" t="s">
        <v>4</v>
      </c>
      <c r="K9" s="18">
        <v>5.3659999999999997</v>
      </c>
      <c r="L9" s="18">
        <v>7.9409999999999998</v>
      </c>
      <c r="M9" s="18">
        <v>9.1999999999999993</v>
      </c>
      <c r="N9" s="18">
        <v>11.285</v>
      </c>
      <c r="O9" s="18">
        <v>11.285</v>
      </c>
      <c r="P9" s="80">
        <v>11.215999999999999</v>
      </c>
    </row>
    <row r="10" spans="1:16" s="11" customFormat="1">
      <c r="A10" s="9"/>
      <c r="B10" s="9" t="s">
        <v>35</v>
      </c>
      <c r="C10" s="9"/>
      <c r="D10" s="9" t="s">
        <v>74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0.04</v>
      </c>
      <c r="M10" s="18">
        <v>0.1</v>
      </c>
      <c r="N10" s="18">
        <v>0.379</v>
      </c>
      <c r="O10" s="18">
        <v>3.6999999999999998E-2</v>
      </c>
      <c r="P10" s="80">
        <v>0.35</v>
      </c>
    </row>
    <row r="11" spans="1:16" s="11" customFormat="1">
      <c r="A11" s="9"/>
      <c r="B11" s="39" t="s">
        <v>185</v>
      </c>
      <c r="C11" s="39"/>
      <c r="D11" s="39" t="s">
        <v>74</v>
      </c>
      <c r="E11" s="40">
        <v>203.16800000000001</v>
      </c>
      <c r="F11" s="40">
        <v>239.952</v>
      </c>
      <c r="G11" s="40">
        <v>241.18</v>
      </c>
      <c r="H11" s="40">
        <v>234.41499999999999</v>
      </c>
      <c r="I11" s="40">
        <v>232.08199999999999</v>
      </c>
      <c r="J11" s="40">
        <v>225.816</v>
      </c>
      <c r="K11" s="40">
        <v>147.93200000000002</v>
      </c>
      <c r="L11" s="40">
        <v>148.84</v>
      </c>
      <c r="M11" s="40">
        <v>132.39999999999998</v>
      </c>
      <c r="N11" s="40">
        <v>152.36899999999997</v>
      </c>
      <c r="O11" s="40">
        <v>144.63499999999999</v>
      </c>
      <c r="P11" s="81">
        <v>144.566</v>
      </c>
    </row>
    <row r="12" spans="1:16" s="17" customFormat="1">
      <c r="A12" s="15"/>
      <c r="B12" s="15" t="s">
        <v>153</v>
      </c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94"/>
    </row>
    <row r="13" spans="1:16" s="11" customFormat="1">
      <c r="A13" s="9"/>
      <c r="B13" s="2" t="s">
        <v>52</v>
      </c>
      <c r="C13" s="9"/>
      <c r="D13" s="9" t="s">
        <v>74</v>
      </c>
      <c r="E13" s="18" t="s">
        <v>4</v>
      </c>
      <c r="F13" s="18">
        <v>15.538449999999999</v>
      </c>
      <c r="G13" s="18">
        <v>15.219250000000001</v>
      </c>
      <c r="H13" s="18">
        <v>13.1691</v>
      </c>
      <c r="I13" s="18">
        <v>11.8012</v>
      </c>
      <c r="J13" s="18">
        <v>10.550649999999999</v>
      </c>
      <c r="K13" s="18">
        <v>16.259220779220779</v>
      </c>
      <c r="L13" s="18">
        <v>12.956000000000001</v>
      </c>
      <c r="M13" s="18">
        <v>12.338831168831168</v>
      </c>
      <c r="N13" s="18">
        <v>10.442499999999999</v>
      </c>
      <c r="O13" s="18">
        <v>8.3580000000000005</v>
      </c>
      <c r="P13" s="80">
        <v>8.1984999999999992</v>
      </c>
    </row>
    <row r="14" spans="1:16" s="11" customFormat="1">
      <c r="A14" s="9"/>
      <c r="B14" s="2" t="s">
        <v>58</v>
      </c>
      <c r="C14" s="9"/>
      <c r="D14" s="9" t="s">
        <v>74</v>
      </c>
      <c r="E14" s="18" t="s">
        <v>4</v>
      </c>
      <c r="F14" s="18">
        <v>36.611659931148033</v>
      </c>
      <c r="G14" s="18">
        <v>36.280272414309231</v>
      </c>
      <c r="H14" s="18">
        <v>38.151698847477924</v>
      </c>
      <c r="I14" s="18">
        <v>33.599086963029485</v>
      </c>
      <c r="J14" s="18">
        <v>31.072070049393805</v>
      </c>
      <c r="K14" s="18">
        <v>29.051414458913335</v>
      </c>
      <c r="L14" s="18">
        <v>28.004041311180966</v>
      </c>
      <c r="M14" s="18">
        <v>25.816494536745996</v>
      </c>
      <c r="N14" s="18">
        <v>23.493860000000002</v>
      </c>
      <c r="O14" s="18">
        <v>23.038242778027239</v>
      </c>
      <c r="P14" s="80">
        <v>22.846</v>
      </c>
    </row>
    <row r="15" spans="1:16" s="11" customFormat="1">
      <c r="A15" s="9"/>
      <c r="B15" s="2" t="s">
        <v>53</v>
      </c>
      <c r="C15" s="9"/>
      <c r="D15" s="9" t="s">
        <v>74</v>
      </c>
      <c r="E15" s="18" t="s">
        <v>4</v>
      </c>
      <c r="F15" s="18" t="s">
        <v>4</v>
      </c>
      <c r="G15" s="18" t="s">
        <v>4</v>
      </c>
      <c r="H15" s="18">
        <v>15.535902401239349</v>
      </c>
      <c r="I15" s="18">
        <v>17.328706429124708</v>
      </c>
      <c r="J15" s="18">
        <v>17.328706429124708</v>
      </c>
      <c r="K15" s="18">
        <v>10.706</v>
      </c>
      <c r="L15" s="18">
        <v>10.125</v>
      </c>
      <c r="M15" s="18">
        <v>7.0261935483870959</v>
      </c>
      <c r="N15" s="18">
        <v>6.9669999999999996</v>
      </c>
      <c r="O15" s="18">
        <v>5.6920000000000002</v>
      </c>
      <c r="P15" s="80">
        <v>4.6920000000000002</v>
      </c>
    </row>
    <row r="16" spans="1:16" s="11" customFormat="1">
      <c r="A16" s="9"/>
      <c r="B16" s="39" t="s">
        <v>186</v>
      </c>
      <c r="C16" s="39"/>
      <c r="D16" s="39" t="s">
        <v>74</v>
      </c>
      <c r="E16" s="40">
        <v>0</v>
      </c>
      <c r="F16" s="40">
        <v>52.15010993114803</v>
      </c>
      <c r="G16" s="40">
        <v>51.499522414309233</v>
      </c>
      <c r="H16" s="40">
        <v>66.856701248717272</v>
      </c>
      <c r="I16" s="40">
        <v>62.728993392154194</v>
      </c>
      <c r="J16" s="40">
        <v>58.951426478518513</v>
      </c>
      <c r="K16" s="40">
        <v>56.016635238134114</v>
      </c>
      <c r="L16" s="40">
        <v>51.085041311180966</v>
      </c>
      <c r="M16" s="40">
        <v>45.181519253964261</v>
      </c>
      <c r="N16" s="40">
        <v>40.903359999999999</v>
      </c>
      <c r="O16" s="40">
        <v>37.088242778027237</v>
      </c>
      <c r="P16" s="81">
        <v>35.736499999999999</v>
      </c>
    </row>
    <row r="17" spans="1:16" s="11" customFormat="1">
      <c r="A17" s="9"/>
      <c r="B17" s="39" t="s">
        <v>187</v>
      </c>
      <c r="C17" s="39"/>
      <c r="D17" s="39" t="s">
        <v>74</v>
      </c>
      <c r="E17" s="40">
        <v>203.16800000000001</v>
      </c>
      <c r="F17" s="40">
        <v>292.10210993114805</v>
      </c>
      <c r="G17" s="40">
        <v>292.67952241430925</v>
      </c>
      <c r="H17" s="40">
        <v>301.27170124871725</v>
      </c>
      <c r="I17" s="40">
        <v>294.81099339215416</v>
      </c>
      <c r="J17" s="40">
        <v>284.76742647851853</v>
      </c>
      <c r="K17" s="40">
        <v>203.94863523813413</v>
      </c>
      <c r="L17" s="40">
        <v>199.92504131118096</v>
      </c>
      <c r="M17" s="40">
        <v>177.58151925396425</v>
      </c>
      <c r="N17" s="40">
        <v>193.27235999999996</v>
      </c>
      <c r="O17" s="40">
        <v>181.72324277802721</v>
      </c>
      <c r="P17" s="81">
        <v>180.30250000000001</v>
      </c>
    </row>
    <row r="18" spans="1:16" s="43" customFormat="1">
      <c r="A18" s="41"/>
      <c r="B18" s="41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221"/>
      <c r="O18" s="221"/>
      <c r="P18" s="126"/>
    </row>
    <row r="19" spans="1:16" s="8" customFormat="1">
      <c r="A19" s="5"/>
      <c r="B19" s="5" t="s">
        <v>135</v>
      </c>
      <c r="C19" s="5"/>
      <c r="D19" s="5"/>
      <c r="E19" s="14"/>
      <c r="F19" s="14"/>
      <c r="G19" s="14"/>
      <c r="H19" s="14"/>
      <c r="I19" s="14"/>
      <c r="J19" s="14"/>
      <c r="K19" s="14"/>
      <c r="L19" s="14"/>
      <c r="M19" s="14"/>
      <c r="N19" s="21"/>
      <c r="O19" s="21"/>
      <c r="P19" s="95"/>
    </row>
    <row r="20" spans="1:16" s="11" customFormat="1">
      <c r="A20" s="9"/>
      <c r="B20" s="9" t="s">
        <v>32</v>
      </c>
      <c r="C20" s="9"/>
      <c r="D20" s="9" t="s">
        <v>71</v>
      </c>
      <c r="E20" s="18">
        <v>1119.443</v>
      </c>
      <c r="F20" s="18">
        <v>1389.4059999999999</v>
      </c>
      <c r="G20" s="18">
        <v>1347.654</v>
      </c>
      <c r="H20" s="18">
        <v>1301.4559999999999</v>
      </c>
      <c r="I20" s="18">
        <v>1259.3140000000001</v>
      </c>
      <c r="J20" s="18">
        <v>1227.7929999999999</v>
      </c>
      <c r="K20" s="18">
        <v>755.09</v>
      </c>
      <c r="L20" s="18">
        <v>733.89</v>
      </c>
      <c r="M20" s="18">
        <v>590.20699999999999</v>
      </c>
      <c r="N20" s="18">
        <v>716.077</v>
      </c>
      <c r="O20" s="18">
        <v>680.64700000000005</v>
      </c>
      <c r="P20" s="80">
        <v>671.91499999999996</v>
      </c>
    </row>
    <row r="21" spans="1:16" s="11" customFormat="1">
      <c r="A21" s="9"/>
      <c r="B21" s="9" t="s">
        <v>33</v>
      </c>
      <c r="C21" s="9"/>
      <c r="D21" s="9" t="s">
        <v>71</v>
      </c>
      <c r="E21" s="18">
        <v>375.44599999999991</v>
      </c>
      <c r="F21" s="18">
        <v>377.66700000000014</v>
      </c>
      <c r="G21" s="18">
        <v>427.58300000000008</v>
      </c>
      <c r="H21" s="18">
        <v>423.27200000000016</v>
      </c>
      <c r="I21" s="18">
        <v>447.21899999999982</v>
      </c>
      <c r="J21" s="18">
        <v>432.82200000000012</v>
      </c>
      <c r="K21" s="18">
        <v>289</v>
      </c>
      <c r="L21" s="18">
        <v>297.20800000000003</v>
      </c>
      <c r="M21" s="18">
        <v>310.02174940898345</v>
      </c>
      <c r="N21" s="18">
        <v>299.62099999999998</v>
      </c>
      <c r="O21" s="18">
        <v>284.214</v>
      </c>
      <c r="P21" s="80">
        <v>292.45300000000003</v>
      </c>
    </row>
    <row r="22" spans="1:16" s="11" customFormat="1">
      <c r="A22" s="9"/>
      <c r="B22" s="9" t="s">
        <v>163</v>
      </c>
      <c r="C22" s="9"/>
      <c r="D22" s="9" t="s">
        <v>71</v>
      </c>
      <c r="E22" s="18" t="s">
        <v>4</v>
      </c>
      <c r="F22" s="18" t="s">
        <v>4</v>
      </c>
      <c r="G22" s="18" t="s">
        <v>4</v>
      </c>
      <c r="H22" s="18" t="s">
        <v>4</v>
      </c>
      <c r="I22" s="18" t="s">
        <v>4</v>
      </c>
      <c r="J22" s="18" t="s">
        <v>4</v>
      </c>
      <c r="K22" s="18">
        <v>47.558</v>
      </c>
      <c r="L22" s="18">
        <v>69.587000000000003</v>
      </c>
      <c r="M22" s="18">
        <v>80.830500000000001</v>
      </c>
      <c r="N22" s="18">
        <v>95.998999999999995</v>
      </c>
      <c r="O22" s="18">
        <v>95.998999999999995</v>
      </c>
      <c r="P22" s="80">
        <v>97.85</v>
      </c>
    </row>
    <row r="23" spans="1:16" s="11" customFormat="1">
      <c r="A23" s="9"/>
      <c r="B23" s="9" t="s">
        <v>35</v>
      </c>
      <c r="C23" s="9"/>
      <c r="D23" s="9" t="s">
        <v>71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3.161</v>
      </c>
      <c r="O23" s="18">
        <v>0.31</v>
      </c>
      <c r="P23" s="80">
        <v>2.9060000000000001</v>
      </c>
    </row>
    <row r="24" spans="1:16" s="11" customFormat="1">
      <c r="A24" s="9"/>
      <c r="B24" s="39" t="s">
        <v>185</v>
      </c>
      <c r="C24" s="39"/>
      <c r="D24" s="39" t="s">
        <v>71</v>
      </c>
      <c r="E24" s="40">
        <v>1494.8889999999999</v>
      </c>
      <c r="F24" s="40">
        <v>1767.0730000000001</v>
      </c>
      <c r="G24" s="40">
        <v>1775.2370000000001</v>
      </c>
      <c r="H24" s="40">
        <v>1724.7280000000001</v>
      </c>
      <c r="I24" s="40">
        <v>1706.5329999999999</v>
      </c>
      <c r="J24" s="40">
        <v>1660.615</v>
      </c>
      <c r="K24" s="40">
        <v>1091.6480000000001</v>
      </c>
      <c r="L24" s="40">
        <v>1100.6849999999999</v>
      </c>
      <c r="M24" s="40">
        <v>981.05924940898353</v>
      </c>
      <c r="N24" s="40">
        <v>1114.8579999999999</v>
      </c>
      <c r="O24" s="40">
        <v>1061.17</v>
      </c>
      <c r="P24" s="81">
        <v>1065.1239999999998</v>
      </c>
    </row>
    <row r="25" spans="1:16" s="17" customFormat="1">
      <c r="A25" s="15"/>
      <c r="B25" s="15" t="s">
        <v>153</v>
      </c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94"/>
    </row>
    <row r="26" spans="1:16" s="11" customFormat="1">
      <c r="A26" s="9"/>
      <c r="B26" s="2" t="s">
        <v>52</v>
      </c>
      <c r="C26" s="9"/>
      <c r="D26" s="9" t="s">
        <v>71</v>
      </c>
      <c r="E26" s="18" t="s">
        <v>4</v>
      </c>
      <c r="F26" s="18">
        <v>118.4765</v>
      </c>
      <c r="G26" s="18">
        <v>115.87350000000001</v>
      </c>
      <c r="H26" s="18">
        <v>100.265</v>
      </c>
      <c r="I26" s="18">
        <v>89.766999999999996</v>
      </c>
      <c r="J26" s="18">
        <v>80.262</v>
      </c>
      <c r="K26" s="18">
        <v>125.196</v>
      </c>
      <c r="L26" s="18">
        <v>99.61</v>
      </c>
      <c r="M26" s="18">
        <v>95.009</v>
      </c>
      <c r="N26" s="18">
        <v>82.53</v>
      </c>
      <c r="O26" s="18">
        <v>67.420500000000004</v>
      </c>
      <c r="P26" s="80">
        <v>66.772999999999996</v>
      </c>
    </row>
    <row r="27" spans="1:16" s="11" customFormat="1">
      <c r="A27" s="9"/>
      <c r="B27" s="2" t="s">
        <v>58</v>
      </c>
      <c r="C27" s="9"/>
      <c r="D27" s="9" t="s">
        <v>71</v>
      </c>
      <c r="E27" s="18" t="s">
        <v>4</v>
      </c>
      <c r="F27" s="18">
        <v>244.60250000000002</v>
      </c>
      <c r="G27" s="18">
        <v>242.38849999999999</v>
      </c>
      <c r="H27" s="18">
        <v>254.89150000000001</v>
      </c>
      <c r="I27" s="18">
        <v>224.47550000000001</v>
      </c>
      <c r="J27" s="18">
        <v>207.5925</v>
      </c>
      <c r="K27" s="18">
        <v>194.0925</v>
      </c>
      <c r="L27" s="18">
        <v>187.09500000000003</v>
      </c>
      <c r="M27" s="18">
        <v>172.48</v>
      </c>
      <c r="N27" s="18">
        <v>156.96299999999999</v>
      </c>
      <c r="O27" s="18">
        <v>153.91849999999999</v>
      </c>
      <c r="P27" s="80">
        <v>152.637</v>
      </c>
    </row>
    <row r="28" spans="1:16" s="11" customFormat="1">
      <c r="A28" s="9"/>
      <c r="B28" s="2" t="s">
        <v>53</v>
      </c>
      <c r="C28" s="9"/>
      <c r="D28" s="9" t="s">
        <v>71</v>
      </c>
      <c r="E28" s="18" t="s">
        <v>4</v>
      </c>
      <c r="F28" s="18" t="s">
        <v>4</v>
      </c>
      <c r="G28" s="18" t="s">
        <v>4</v>
      </c>
      <c r="H28" s="18">
        <v>120.34110000000001</v>
      </c>
      <c r="I28" s="18">
        <v>134.22816</v>
      </c>
      <c r="J28" s="18">
        <v>134.22816</v>
      </c>
      <c r="K28" s="18">
        <v>82.622</v>
      </c>
      <c r="L28" s="18">
        <v>78.436999999999998</v>
      </c>
      <c r="M28" s="18">
        <v>54.452999999999996</v>
      </c>
      <c r="N28" s="18">
        <v>54.923000000000002</v>
      </c>
      <c r="O28" s="18">
        <v>44.866</v>
      </c>
      <c r="P28" s="80">
        <v>36.345999999999997</v>
      </c>
    </row>
    <row r="29" spans="1:16" s="11" customFormat="1">
      <c r="A29" s="9"/>
      <c r="B29" s="39" t="s">
        <v>186</v>
      </c>
      <c r="C29" s="39"/>
      <c r="D29" s="39" t="s">
        <v>71</v>
      </c>
      <c r="E29" s="40">
        <v>0</v>
      </c>
      <c r="F29" s="40">
        <v>363.07900000000001</v>
      </c>
      <c r="G29" s="40">
        <v>358.262</v>
      </c>
      <c r="H29" s="40">
        <v>475.49760000000003</v>
      </c>
      <c r="I29" s="40">
        <v>448.47066000000001</v>
      </c>
      <c r="J29" s="40">
        <v>422.08266000000003</v>
      </c>
      <c r="K29" s="40">
        <v>401.91050000000001</v>
      </c>
      <c r="L29" s="40">
        <v>365.14200000000005</v>
      </c>
      <c r="M29" s="40">
        <v>321.94199999999995</v>
      </c>
      <c r="N29" s="40">
        <v>294.416</v>
      </c>
      <c r="O29" s="40">
        <v>266.20499999999998</v>
      </c>
      <c r="P29" s="81">
        <v>255.756</v>
      </c>
    </row>
    <row r="30" spans="1:16" s="11" customFormat="1">
      <c r="A30" s="9"/>
      <c r="B30" s="39" t="s">
        <v>187</v>
      </c>
      <c r="C30" s="39"/>
      <c r="D30" s="39" t="s">
        <v>71</v>
      </c>
      <c r="E30" s="40">
        <v>1494.8889999999999</v>
      </c>
      <c r="F30" s="40">
        <v>2130.152</v>
      </c>
      <c r="G30" s="40">
        <v>2133.4990000000003</v>
      </c>
      <c r="H30" s="40">
        <v>2200.2256000000002</v>
      </c>
      <c r="I30" s="40">
        <v>2155.0036599999999</v>
      </c>
      <c r="J30" s="40">
        <v>2082.6976599999998</v>
      </c>
      <c r="K30" s="40">
        <v>1493.5585000000001</v>
      </c>
      <c r="L30" s="40">
        <v>1465.827</v>
      </c>
      <c r="M30" s="40">
        <v>1303.0012494089835</v>
      </c>
      <c r="N30" s="40">
        <v>1409.2739999999999</v>
      </c>
      <c r="O30" s="40">
        <v>1327.375</v>
      </c>
      <c r="P30" s="81">
        <v>1320.8799999999999</v>
      </c>
    </row>
    <row r="31" spans="1:16" s="44" customFormat="1">
      <c r="A31" s="32"/>
      <c r="B31" s="32"/>
      <c r="C31" s="32"/>
      <c r="D31" s="32"/>
      <c r="E31" s="42"/>
      <c r="F31" s="42"/>
      <c r="G31" s="42"/>
      <c r="H31" s="42"/>
      <c r="I31" s="42"/>
      <c r="J31" s="42"/>
      <c r="K31" s="42"/>
      <c r="L31" s="42"/>
      <c r="M31" s="42"/>
      <c r="N31" s="221"/>
      <c r="O31" s="221"/>
      <c r="P31" s="126"/>
    </row>
    <row r="32" spans="1:16" s="106" customFormat="1">
      <c r="A32" s="92"/>
      <c r="B32" s="92" t="s">
        <v>188</v>
      </c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102"/>
    </row>
    <row r="33" spans="1:16" s="8" customFormat="1">
      <c r="A33" s="5"/>
      <c r="B33" s="5" t="s">
        <v>135</v>
      </c>
      <c r="C33" s="5"/>
      <c r="D33" s="5"/>
      <c r="E33" s="14"/>
      <c r="F33" s="14"/>
      <c r="G33" s="14"/>
      <c r="H33" s="14"/>
      <c r="I33" s="14"/>
      <c r="J33" s="14"/>
      <c r="K33" s="14"/>
      <c r="L33" s="14"/>
      <c r="M33" s="14"/>
      <c r="N33" s="21"/>
      <c r="O33" s="21"/>
      <c r="P33" s="95"/>
    </row>
    <row r="34" spans="1:16" s="11" customFormat="1">
      <c r="A34" s="9"/>
      <c r="B34" s="9" t="s">
        <v>32</v>
      </c>
      <c r="C34" s="9"/>
      <c r="D34" s="9" t="s">
        <v>74</v>
      </c>
      <c r="E34" s="18">
        <v>70.90100000000001</v>
      </c>
      <c r="F34" s="18">
        <v>79.415999999999997</v>
      </c>
      <c r="G34" s="18">
        <v>72.918000000000006</v>
      </c>
      <c r="H34" s="18">
        <v>66.667999999999992</v>
      </c>
      <c r="I34" s="18">
        <v>61.140999999999998</v>
      </c>
      <c r="J34" s="18">
        <v>57.550000000000004</v>
      </c>
      <c r="K34" s="18">
        <v>80.741</v>
      </c>
      <c r="L34" s="18">
        <v>84.897000000000006</v>
      </c>
      <c r="M34" s="18">
        <v>61.2</v>
      </c>
      <c r="N34" s="18">
        <v>62.497999999999998</v>
      </c>
      <c r="O34" s="18">
        <v>59.087000000000003</v>
      </c>
      <c r="P34" s="80">
        <v>68.647999999999996</v>
      </c>
    </row>
    <row r="35" spans="1:16" s="11" customFormat="1">
      <c r="A35" s="9"/>
      <c r="B35" s="9" t="s">
        <v>33</v>
      </c>
      <c r="C35" s="9"/>
      <c r="D35" s="9" t="s">
        <v>74</v>
      </c>
      <c r="E35" s="18">
        <v>22.234999999999999</v>
      </c>
      <c r="F35" s="18">
        <v>22.697000000000003</v>
      </c>
      <c r="G35" s="18">
        <v>22.625999999999991</v>
      </c>
      <c r="H35" s="18">
        <v>21.206000000000003</v>
      </c>
      <c r="I35" s="18">
        <v>20.515999999999998</v>
      </c>
      <c r="J35" s="18">
        <v>18.743999999999993</v>
      </c>
      <c r="K35" s="18">
        <v>30.866</v>
      </c>
      <c r="L35" s="18">
        <v>31.51</v>
      </c>
      <c r="M35" s="18">
        <v>34.5</v>
      </c>
      <c r="N35" s="18">
        <v>27.193000000000001</v>
      </c>
      <c r="O35" s="18">
        <v>24.683</v>
      </c>
      <c r="P35" s="80">
        <v>24.577999999999999</v>
      </c>
    </row>
    <row r="36" spans="1:16" s="11" customFormat="1">
      <c r="A36" s="9"/>
      <c r="B36" s="9" t="s">
        <v>163</v>
      </c>
      <c r="C36" s="9"/>
      <c r="D36" s="9" t="s">
        <v>74</v>
      </c>
      <c r="E36" s="18" t="s">
        <v>4</v>
      </c>
      <c r="F36" s="18" t="s">
        <v>4</v>
      </c>
      <c r="G36" s="18" t="s">
        <v>4</v>
      </c>
      <c r="H36" s="18" t="s">
        <v>4</v>
      </c>
      <c r="I36" s="18" t="s">
        <v>4</v>
      </c>
      <c r="J36" s="18" t="s">
        <v>4</v>
      </c>
      <c r="K36" s="18">
        <v>5.1520000000000001</v>
      </c>
      <c r="L36" s="18">
        <v>5.7050000000000001</v>
      </c>
      <c r="M36" s="18">
        <v>7.2</v>
      </c>
      <c r="N36" s="18">
        <v>9.0459999999999994</v>
      </c>
      <c r="O36" s="18">
        <v>9.0459999999999994</v>
      </c>
      <c r="P36" s="80">
        <v>8.9079999999999995</v>
      </c>
    </row>
    <row r="37" spans="1:16" s="11" customFormat="1">
      <c r="A37" s="9"/>
      <c r="B37" s="9" t="s">
        <v>35</v>
      </c>
      <c r="C37" s="9"/>
      <c r="D37" s="9" t="s">
        <v>74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0.03</v>
      </c>
      <c r="M37" s="18">
        <v>0.1</v>
      </c>
      <c r="N37" s="18">
        <v>2.1999999999999999E-2</v>
      </c>
      <c r="O37" s="18">
        <v>0.02</v>
      </c>
      <c r="P37" s="80">
        <v>0.01</v>
      </c>
    </row>
    <row r="38" spans="1:16" s="11" customFormat="1">
      <c r="A38" s="9"/>
      <c r="B38" s="39" t="s">
        <v>185</v>
      </c>
      <c r="C38" s="39"/>
      <c r="D38" s="39" t="s">
        <v>74</v>
      </c>
      <c r="E38" s="40">
        <v>93.13600000000001</v>
      </c>
      <c r="F38" s="40">
        <v>102.113</v>
      </c>
      <c r="G38" s="40">
        <v>95.543999999999997</v>
      </c>
      <c r="H38" s="40">
        <v>87.873999999999995</v>
      </c>
      <c r="I38" s="40">
        <v>81.656999999999996</v>
      </c>
      <c r="J38" s="40">
        <v>76.293999999999997</v>
      </c>
      <c r="K38" s="40">
        <v>116.759</v>
      </c>
      <c r="L38" s="40">
        <v>122.14200000000001</v>
      </c>
      <c r="M38" s="40">
        <v>103</v>
      </c>
      <c r="N38" s="40">
        <v>98.759</v>
      </c>
      <c r="O38" s="40">
        <v>92.835999999999999</v>
      </c>
      <c r="P38" s="81">
        <v>102.14400000000001</v>
      </c>
    </row>
    <row r="39" spans="1:16">
      <c r="E39" s="30"/>
      <c r="F39" s="30"/>
      <c r="G39" s="30"/>
      <c r="H39" s="30"/>
      <c r="I39" s="30"/>
      <c r="J39" s="30"/>
      <c r="K39" s="30"/>
      <c r="L39" s="30"/>
      <c r="M39" s="30"/>
      <c r="N39" s="36"/>
      <c r="O39" s="36"/>
      <c r="P39" s="78"/>
    </row>
    <row r="40" spans="1:16" s="8" customFormat="1">
      <c r="A40" s="5"/>
      <c r="B40" s="5" t="s">
        <v>135</v>
      </c>
      <c r="C40" s="5"/>
      <c r="D40" s="5"/>
      <c r="E40" s="14"/>
      <c r="F40" s="14"/>
      <c r="G40" s="14"/>
      <c r="H40" s="14"/>
      <c r="I40" s="14"/>
      <c r="J40" s="14"/>
      <c r="K40" s="14"/>
      <c r="L40" s="14"/>
      <c r="M40" s="14"/>
      <c r="N40" s="21"/>
      <c r="O40" s="21"/>
      <c r="P40" s="95"/>
    </row>
    <row r="41" spans="1:16" s="11" customFormat="1">
      <c r="A41" s="9"/>
      <c r="B41" s="9" t="s">
        <v>32</v>
      </c>
      <c r="C41" s="9"/>
      <c r="D41" s="9" t="s">
        <v>71</v>
      </c>
      <c r="E41" s="18">
        <v>524.03499999999997</v>
      </c>
      <c r="F41" s="18">
        <v>586.96799999999996</v>
      </c>
      <c r="G41" s="18">
        <v>538.93600000000004</v>
      </c>
      <c r="H41" s="18">
        <v>492.74200000000002</v>
      </c>
      <c r="I41" s="18">
        <v>451.89599999999996</v>
      </c>
      <c r="J41" s="18">
        <v>425.35599999999999</v>
      </c>
      <c r="K41" s="18">
        <v>593.67200000000003</v>
      </c>
      <c r="L41" s="18">
        <v>624.14800000000002</v>
      </c>
      <c r="M41" s="18">
        <v>449.99099999999999</v>
      </c>
      <c r="N41" s="18">
        <v>453.57100000000003</v>
      </c>
      <c r="O41" s="18">
        <v>428.87400000000002</v>
      </c>
      <c r="P41" s="80">
        <v>498.32499999999999</v>
      </c>
    </row>
    <row r="42" spans="1:16" s="11" customFormat="1">
      <c r="A42" s="9"/>
      <c r="B42" s="9" t="s">
        <v>33</v>
      </c>
      <c r="C42" s="9"/>
      <c r="D42" s="9" t="s">
        <v>71</v>
      </c>
      <c r="E42" s="18">
        <v>161.35400000000004</v>
      </c>
      <c r="F42" s="18">
        <v>164.64300000000003</v>
      </c>
      <c r="G42" s="18">
        <v>164.00199999999995</v>
      </c>
      <c r="H42" s="18">
        <v>153.709</v>
      </c>
      <c r="I42" s="18">
        <v>148.56200000000001</v>
      </c>
      <c r="J42" s="18">
        <v>135.85900000000004</v>
      </c>
      <c r="K42" s="18">
        <v>223.78</v>
      </c>
      <c r="L42" s="18">
        <v>228.28899999999999</v>
      </c>
      <c r="M42" s="18">
        <v>249.95145985401459</v>
      </c>
      <c r="N42" s="18">
        <v>193.06899999999999</v>
      </c>
      <c r="O42" s="18">
        <v>178.14599999999999</v>
      </c>
      <c r="P42" s="80">
        <v>177.89500000000001</v>
      </c>
    </row>
    <row r="43" spans="1:16" s="11" customFormat="1">
      <c r="A43" s="9"/>
      <c r="B43" s="9" t="s">
        <v>163</v>
      </c>
      <c r="C43" s="9"/>
      <c r="D43" s="9" t="s">
        <v>71</v>
      </c>
      <c r="E43" s="18" t="s">
        <v>4</v>
      </c>
      <c r="F43" s="18" t="s">
        <v>4</v>
      </c>
      <c r="G43" s="18" t="s">
        <v>4</v>
      </c>
      <c r="H43" s="18" t="s">
        <v>4</v>
      </c>
      <c r="I43" s="18" t="s">
        <v>4</v>
      </c>
      <c r="J43" s="18" t="s">
        <v>4</v>
      </c>
      <c r="K43" s="18">
        <v>45.640999999999998</v>
      </c>
      <c r="L43" s="18">
        <v>49.994999999999997</v>
      </c>
      <c r="M43" s="18">
        <v>63.218500000000006</v>
      </c>
      <c r="N43" s="18">
        <v>76.67</v>
      </c>
      <c r="O43" s="18">
        <v>76.67</v>
      </c>
      <c r="P43" s="80">
        <v>77.215999999999994</v>
      </c>
    </row>
    <row r="44" spans="1:16" s="11" customFormat="1">
      <c r="A44" s="9"/>
      <c r="B44" s="9" t="s">
        <v>35</v>
      </c>
      <c r="C44" s="9"/>
      <c r="D44" s="9" t="s">
        <v>71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0.188</v>
      </c>
      <c r="O44" s="18">
        <v>0.16700000000000001</v>
      </c>
      <c r="P44" s="80">
        <v>8.6999999999999994E-2</v>
      </c>
    </row>
    <row r="45" spans="1:16" s="11" customFormat="1">
      <c r="A45" s="9"/>
      <c r="B45" s="39" t="s">
        <v>185</v>
      </c>
      <c r="C45" s="39"/>
      <c r="D45" s="39" t="s">
        <v>71</v>
      </c>
      <c r="E45" s="38">
        <v>685.38900000000001</v>
      </c>
      <c r="F45" s="38">
        <v>751.61099999999999</v>
      </c>
      <c r="G45" s="38">
        <v>702.93799999999999</v>
      </c>
      <c r="H45" s="38">
        <v>646.45100000000002</v>
      </c>
      <c r="I45" s="38">
        <v>600.45799999999997</v>
      </c>
      <c r="J45" s="38">
        <v>561.21500000000003</v>
      </c>
      <c r="K45" s="38">
        <v>863.09299999999996</v>
      </c>
      <c r="L45" s="38">
        <v>902.43200000000002</v>
      </c>
      <c r="M45" s="38">
        <v>763.16095985401466</v>
      </c>
      <c r="N45" s="38">
        <v>723.31</v>
      </c>
      <c r="O45" s="38">
        <v>683.68999999999994</v>
      </c>
      <c r="P45" s="79">
        <v>753.43600000000004</v>
      </c>
    </row>
    <row r="46" spans="1:16">
      <c r="E46" s="30"/>
      <c r="F46" s="30"/>
      <c r="G46" s="30"/>
      <c r="H46" s="30"/>
      <c r="I46" s="30"/>
      <c r="J46" s="30"/>
      <c r="K46" s="30"/>
      <c r="L46" s="30"/>
      <c r="M46" s="30"/>
      <c r="N46" s="36"/>
      <c r="O46" s="36"/>
      <c r="P46" s="78"/>
    </row>
    <row r="47" spans="1:16" s="106" customFormat="1">
      <c r="A47" s="92"/>
      <c r="B47" s="92" t="s">
        <v>189</v>
      </c>
      <c r="C47" s="92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102"/>
    </row>
    <row r="48" spans="1:16" s="8" customFormat="1">
      <c r="A48" s="5"/>
      <c r="B48" s="5" t="s">
        <v>135</v>
      </c>
      <c r="C48" s="5"/>
      <c r="D48" s="5"/>
      <c r="E48" s="14"/>
      <c r="F48" s="14"/>
      <c r="G48" s="14"/>
      <c r="H48" s="14"/>
      <c r="I48" s="14"/>
      <c r="J48" s="14"/>
      <c r="K48" s="14"/>
      <c r="L48" s="14"/>
      <c r="M48" s="14"/>
      <c r="N48" s="21"/>
      <c r="O48" s="21"/>
      <c r="P48" s="95"/>
    </row>
    <row r="49" spans="1:16" s="11" customFormat="1">
      <c r="A49" s="9"/>
      <c r="B49" s="9" t="s">
        <v>32</v>
      </c>
      <c r="C49" s="9"/>
      <c r="D49" s="9" t="s">
        <v>74</v>
      </c>
      <c r="E49" s="18">
        <v>219.447</v>
      </c>
      <c r="F49" s="18">
        <v>215.07400000000001</v>
      </c>
      <c r="G49" s="18">
        <v>206.42500000000001</v>
      </c>
      <c r="H49" s="18">
        <v>200.214</v>
      </c>
      <c r="I49" s="18">
        <v>192.29600000000002</v>
      </c>
      <c r="J49" s="18">
        <v>195.66900000000001</v>
      </c>
      <c r="K49" s="18">
        <v>126.65600000000001</v>
      </c>
      <c r="L49" s="18">
        <v>121.39700000000001</v>
      </c>
      <c r="M49" s="18">
        <v>102.1</v>
      </c>
      <c r="N49" s="18">
        <v>133.08699999999999</v>
      </c>
      <c r="O49" s="18">
        <v>131.292</v>
      </c>
      <c r="P49" s="80">
        <v>126.697</v>
      </c>
    </row>
    <row r="50" spans="1:16" s="11" customFormat="1">
      <c r="A50" s="9"/>
      <c r="B50" s="9" t="s">
        <v>33</v>
      </c>
      <c r="C50" s="9"/>
      <c r="D50" s="9" t="s">
        <v>74</v>
      </c>
      <c r="E50" s="18">
        <v>68.548999999999978</v>
      </c>
      <c r="F50" s="18">
        <v>67.442999999999984</v>
      </c>
      <c r="G50" s="18">
        <v>75.158000000000015</v>
      </c>
      <c r="H50" s="18">
        <v>70.254000000000019</v>
      </c>
      <c r="I50" s="18">
        <v>73.566999999999979</v>
      </c>
      <c r="J50" s="18">
        <v>71.140000000000015</v>
      </c>
      <c r="K50" s="18">
        <v>51.396999999999998</v>
      </c>
      <c r="L50" s="18">
        <v>53.378999999999998</v>
      </c>
      <c r="M50" s="18">
        <v>53</v>
      </c>
      <c r="N50" s="18">
        <v>58.332000000000001</v>
      </c>
      <c r="O50" s="18">
        <v>52.113</v>
      </c>
      <c r="P50" s="80">
        <v>53.692</v>
      </c>
    </row>
    <row r="51" spans="1:16" s="11" customFormat="1">
      <c r="A51" s="9"/>
      <c r="B51" s="9" t="s">
        <v>163</v>
      </c>
      <c r="C51" s="9"/>
      <c r="D51" s="9" t="s">
        <v>74</v>
      </c>
      <c r="E51" s="18" t="s">
        <v>4</v>
      </c>
      <c r="F51" s="18" t="s">
        <v>4</v>
      </c>
      <c r="G51" s="18" t="s">
        <v>4</v>
      </c>
      <c r="H51" s="18" t="s">
        <v>4</v>
      </c>
      <c r="I51" s="18" t="s">
        <v>4</v>
      </c>
      <c r="J51" s="18" t="s">
        <v>4</v>
      </c>
      <c r="K51" s="18">
        <v>5.3659999999999997</v>
      </c>
      <c r="L51" s="18">
        <v>7.9409999999999998</v>
      </c>
      <c r="M51" s="18">
        <v>9.1999999999999993</v>
      </c>
      <c r="N51" s="18">
        <v>12.178000000000001</v>
      </c>
      <c r="O51" s="18">
        <v>12.178000000000001</v>
      </c>
      <c r="P51" s="80">
        <v>12.09</v>
      </c>
    </row>
    <row r="52" spans="1:16" s="11" customFormat="1">
      <c r="A52" s="9"/>
      <c r="B52" s="9" t="s">
        <v>35</v>
      </c>
      <c r="C52" s="9"/>
      <c r="D52" s="9" t="s">
        <v>74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0.06</v>
      </c>
      <c r="M52" s="18">
        <v>0.1</v>
      </c>
      <c r="N52" s="18">
        <v>0.47799999999999998</v>
      </c>
      <c r="O52" s="18">
        <v>0.157</v>
      </c>
      <c r="P52" s="80">
        <v>0.47699999999999998</v>
      </c>
    </row>
    <row r="53" spans="1:16" s="11" customFormat="1">
      <c r="A53" s="9"/>
      <c r="B53" s="39" t="s">
        <v>185</v>
      </c>
      <c r="C53" s="39"/>
      <c r="D53" s="39" t="s">
        <v>74</v>
      </c>
      <c r="E53" s="38">
        <v>287.99599999999998</v>
      </c>
      <c r="F53" s="38">
        <v>282.517</v>
      </c>
      <c r="G53" s="38">
        <v>281.58300000000003</v>
      </c>
      <c r="H53" s="38">
        <v>270.46800000000002</v>
      </c>
      <c r="I53" s="38">
        <v>265.863</v>
      </c>
      <c r="J53" s="38">
        <v>266.80900000000003</v>
      </c>
      <c r="K53" s="38">
        <v>183.41899999999998</v>
      </c>
      <c r="L53" s="38">
        <v>182.77700000000002</v>
      </c>
      <c r="M53" s="38">
        <v>164.39999999999998</v>
      </c>
      <c r="N53" s="38">
        <v>204.07499999999999</v>
      </c>
      <c r="O53" s="38">
        <v>195.74</v>
      </c>
      <c r="P53" s="79">
        <v>192.95600000000002</v>
      </c>
    </row>
    <row r="54" spans="1:16">
      <c r="E54" s="30"/>
      <c r="F54" s="30"/>
      <c r="G54" s="30"/>
      <c r="H54" s="30"/>
      <c r="I54" s="30"/>
      <c r="J54" s="30"/>
      <c r="K54" s="30"/>
      <c r="L54" s="30"/>
      <c r="M54" s="30"/>
      <c r="N54" s="36"/>
      <c r="O54" s="36"/>
      <c r="P54" s="78"/>
    </row>
    <row r="55" spans="1:16" s="8" customFormat="1">
      <c r="A55" s="5"/>
      <c r="B55" s="5" t="s">
        <v>135</v>
      </c>
      <c r="C55" s="5"/>
      <c r="D55" s="5"/>
      <c r="E55" s="14"/>
      <c r="F55" s="14"/>
      <c r="G55" s="14"/>
      <c r="H55" s="14"/>
      <c r="I55" s="14"/>
      <c r="J55" s="14"/>
      <c r="K55" s="14"/>
      <c r="L55" s="14"/>
      <c r="M55" s="14"/>
      <c r="N55" s="21"/>
      <c r="O55" s="21"/>
      <c r="P55" s="95"/>
    </row>
    <row r="56" spans="1:16" s="11" customFormat="1">
      <c r="A56" s="9"/>
      <c r="B56" s="9" t="s">
        <v>32</v>
      </c>
      <c r="C56" s="9"/>
      <c r="D56" s="9" t="s">
        <v>71</v>
      </c>
      <c r="E56" s="18">
        <v>1621.9480000000001</v>
      </c>
      <c r="F56" s="18">
        <v>1589.625</v>
      </c>
      <c r="G56" s="18">
        <v>1525.694</v>
      </c>
      <c r="H56" s="18">
        <v>1479.79</v>
      </c>
      <c r="I56" s="18">
        <v>1395.915</v>
      </c>
      <c r="J56" s="18">
        <v>1446.202</v>
      </c>
      <c r="K56" s="18">
        <v>931.31200000000001</v>
      </c>
      <c r="L56" s="18">
        <v>892.48199999999997</v>
      </c>
      <c r="M56" s="18">
        <v>750.23899999999992</v>
      </c>
      <c r="N56" s="18">
        <v>965.87300000000005</v>
      </c>
      <c r="O56" s="18">
        <v>953.10800000000006</v>
      </c>
      <c r="P56" s="80">
        <v>919.71799999999996</v>
      </c>
    </row>
    <row r="57" spans="1:16" s="11" customFormat="1">
      <c r="A57" s="9"/>
      <c r="B57" s="9" t="s">
        <v>33</v>
      </c>
      <c r="C57" s="9"/>
      <c r="D57" s="9" t="s">
        <v>71</v>
      </c>
      <c r="E57" s="18">
        <v>496.73699999999985</v>
      </c>
      <c r="F57" s="18">
        <v>489.55400000000009</v>
      </c>
      <c r="G57" s="18">
        <v>545.37199999999984</v>
      </c>
      <c r="H57" s="18">
        <v>509.41599999999994</v>
      </c>
      <c r="I57" s="18">
        <v>558.654</v>
      </c>
      <c r="J57" s="18">
        <v>515.95299999999997</v>
      </c>
      <c r="K57" s="18">
        <v>372.60199999999998</v>
      </c>
      <c r="L57" s="18">
        <v>386.63799999999998</v>
      </c>
      <c r="M57" s="18">
        <v>383.89280428632981</v>
      </c>
      <c r="N57" s="18">
        <v>417.44499999999999</v>
      </c>
      <c r="O57" s="18">
        <v>374.17</v>
      </c>
      <c r="P57" s="80">
        <v>388.14400000000001</v>
      </c>
    </row>
    <row r="58" spans="1:16" s="11" customFormat="1">
      <c r="A58" s="9"/>
      <c r="B58" s="9" t="s">
        <v>163</v>
      </c>
      <c r="C58" s="9"/>
      <c r="D58" s="9" t="s">
        <v>71</v>
      </c>
      <c r="E58" s="18" t="s">
        <v>4</v>
      </c>
      <c r="F58" s="18" t="s">
        <v>4</v>
      </c>
      <c r="G58" s="18" t="s">
        <v>4</v>
      </c>
      <c r="H58" s="18" t="s">
        <v>4</v>
      </c>
      <c r="I58" s="18" t="s">
        <v>4</v>
      </c>
      <c r="J58" s="18" t="s">
        <v>4</v>
      </c>
      <c r="K58" s="18">
        <v>47.558</v>
      </c>
      <c r="L58" s="18">
        <v>69.587000000000003</v>
      </c>
      <c r="M58" s="18">
        <v>80.830500000000001</v>
      </c>
      <c r="N58" s="18">
        <v>104.012</v>
      </c>
      <c r="O58" s="18">
        <v>104.012</v>
      </c>
      <c r="P58" s="80">
        <v>105.80799999999999</v>
      </c>
    </row>
    <row r="59" spans="1:16" s="11" customFormat="1">
      <c r="A59" s="9"/>
      <c r="B59" s="9" t="s">
        <v>35</v>
      </c>
      <c r="C59" s="9"/>
      <c r="D59" s="9" t="s">
        <v>71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3.9670000000000001</v>
      </c>
      <c r="O59" s="18">
        <v>1.298</v>
      </c>
      <c r="P59" s="80">
        <v>3.9630000000000001</v>
      </c>
    </row>
    <row r="60" spans="1:16" s="11" customFormat="1">
      <c r="A60" s="9"/>
      <c r="B60" s="39" t="s">
        <v>185</v>
      </c>
      <c r="C60" s="39"/>
      <c r="D60" s="39" t="s">
        <v>71</v>
      </c>
      <c r="E60" s="38">
        <v>2118.6849999999999</v>
      </c>
      <c r="F60" s="38">
        <v>2079.1790000000001</v>
      </c>
      <c r="G60" s="38">
        <v>2071.0659999999998</v>
      </c>
      <c r="H60" s="38">
        <v>1989.2059999999999</v>
      </c>
      <c r="I60" s="38">
        <v>1954.569</v>
      </c>
      <c r="J60" s="38">
        <v>1962.155</v>
      </c>
      <c r="K60" s="38">
        <v>1351.472</v>
      </c>
      <c r="L60" s="38">
        <v>1348.7069999999999</v>
      </c>
      <c r="M60" s="38">
        <v>1214.9623042863298</v>
      </c>
      <c r="N60" s="38">
        <v>1491.297</v>
      </c>
      <c r="O60" s="38">
        <v>1432.588</v>
      </c>
      <c r="P60" s="79">
        <v>1417.633</v>
      </c>
    </row>
    <row r="61" spans="1:16">
      <c r="E61" s="30"/>
      <c r="F61" s="30"/>
      <c r="G61" s="30"/>
      <c r="H61" s="30"/>
      <c r="I61" s="30"/>
      <c r="J61" s="30"/>
      <c r="K61" s="30"/>
      <c r="L61" s="30"/>
      <c r="M61" s="30"/>
    </row>
    <row r="62" spans="1:16">
      <c r="E62" s="30"/>
      <c r="F62" s="30"/>
      <c r="G62" s="30"/>
      <c r="H62" s="30"/>
      <c r="I62" s="30"/>
      <c r="J62" s="30"/>
      <c r="K62" s="30"/>
      <c r="L62" s="30"/>
      <c r="M62" s="30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6"/>
  <sheetViews>
    <sheetView showGridLines="0" view="pageBreakPreview" zoomScaleNormal="85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38.75" style="2" customWidth="1"/>
    <col min="4" max="4" width="9.125" style="2"/>
    <col min="5" max="5" width="4.625" style="12" hidden="1" customWidth="1" outlineLevel="1"/>
    <col min="6" max="8" width="6.875" style="12" hidden="1" customWidth="1" outlineLevel="1"/>
    <col min="9" max="9" width="4.75" style="12" bestFit="1" customWidth="1" collapsed="1"/>
    <col min="10" max="13" width="4.375" style="12" hidden="1" customWidth="1" outlineLevel="1"/>
    <col min="14" max="14" width="4.75" style="12" bestFit="1" customWidth="1" collapsed="1"/>
    <col min="15" max="18" width="4.375" style="12" hidden="1" customWidth="1" outlineLevel="1"/>
    <col min="19" max="19" width="4.75" style="12" bestFit="1" customWidth="1" collapsed="1"/>
    <col min="20" max="22" width="4.75" style="12" hidden="1" customWidth="1" outlineLevel="1"/>
    <col min="23" max="23" width="4.375" style="12" hidden="1" customWidth="1" outlineLevel="1"/>
    <col min="24" max="24" width="6" style="12" bestFit="1" customWidth="1" collapsed="1"/>
    <col min="25" max="25" width="4.75" style="12" hidden="1" customWidth="1" outlineLevel="1"/>
    <col min="26" max="26" width="4.375" style="12" hidden="1" customWidth="1" outlineLevel="1"/>
    <col min="27" max="28" width="4.75" style="12" hidden="1" customWidth="1" outlineLevel="1"/>
    <col min="29" max="29" width="6" style="12" bestFit="1" customWidth="1" collapsed="1"/>
    <col min="30" max="31" width="4.75" style="12" hidden="1" customWidth="1" outlineLevel="1"/>
    <col min="32" max="32" width="4.375" style="12" hidden="1" customWidth="1" outlineLevel="1"/>
    <col min="33" max="33" width="4.75" style="12" hidden="1" customWidth="1" outlineLevel="1"/>
    <col min="34" max="34" width="6" style="12" bestFit="1" customWidth="1" collapsed="1"/>
    <col min="35" max="38" width="4.75" style="12" hidden="1" customWidth="1" outlineLevel="1"/>
    <col min="39" max="39" width="6" style="12" bestFit="1" customWidth="1" collapsed="1"/>
    <col min="40" max="43" width="4.375" style="12" hidden="1" customWidth="1" outlineLevel="1"/>
    <col min="44" max="44" width="6" style="12" bestFit="1" customWidth="1" collapsed="1"/>
    <col min="45" max="48" width="4.375" style="12" hidden="1" customWidth="1" outlineLevel="1"/>
    <col min="49" max="49" width="4.75" style="12" bestFit="1" customWidth="1" collapsed="1"/>
    <col min="50" max="53" width="6.875" style="12" hidden="1" customWidth="1" outlineLevel="1"/>
    <col min="54" max="54" width="4.375" style="14" bestFit="1" customWidth="1" collapsed="1"/>
    <col min="55" max="58" width="6.875" style="12" hidden="1" customWidth="1" outlineLevel="1"/>
    <col min="59" max="59" width="4.375" style="14" bestFit="1" customWidth="1" collapsed="1"/>
    <col min="60" max="16384" width="9.125" style="13"/>
  </cols>
  <sheetData>
    <row r="1" spans="1:59">
      <c r="BB1" s="215"/>
      <c r="BG1" s="215"/>
    </row>
    <row r="2" spans="1:59" s="71" customFormat="1" ht="18">
      <c r="A2" s="68"/>
      <c r="B2" s="73" t="s">
        <v>190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114"/>
    </row>
    <row r="3" spans="1:59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</row>
    <row r="4" spans="1:59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84"/>
    </row>
    <row r="5" spans="1:59" s="22" customFormat="1">
      <c r="A5" s="20"/>
      <c r="B5" s="118" t="s">
        <v>196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75"/>
    </row>
    <row r="6" spans="1:59">
      <c r="B6" s="2" t="s">
        <v>194</v>
      </c>
      <c r="D6" s="2" t="s">
        <v>191</v>
      </c>
      <c r="E6" s="30" t="s">
        <v>4</v>
      </c>
      <c r="F6" s="30" t="s">
        <v>4</v>
      </c>
      <c r="G6" s="30" t="s">
        <v>4</v>
      </c>
      <c r="H6" s="30" t="s">
        <v>4</v>
      </c>
      <c r="I6" s="30">
        <v>500</v>
      </c>
      <c r="J6" s="30" t="s">
        <v>4</v>
      </c>
      <c r="K6" s="30" t="s">
        <v>4</v>
      </c>
      <c r="L6" s="30" t="s">
        <v>4</v>
      </c>
      <c r="M6" s="30" t="s">
        <v>4</v>
      </c>
      <c r="N6" s="30">
        <v>563</v>
      </c>
      <c r="O6" s="30" t="s">
        <v>4</v>
      </c>
      <c r="P6" s="30" t="s">
        <v>4</v>
      </c>
      <c r="Q6" s="30" t="s">
        <v>4</v>
      </c>
      <c r="R6" s="30" t="s">
        <v>4</v>
      </c>
      <c r="S6" s="30">
        <v>656</v>
      </c>
      <c r="T6" s="30" t="s">
        <v>4</v>
      </c>
      <c r="U6" s="30" t="s">
        <v>4</v>
      </c>
      <c r="V6" s="30" t="s">
        <v>4</v>
      </c>
      <c r="W6" s="30" t="s">
        <v>4</v>
      </c>
      <c r="X6" s="30">
        <v>704</v>
      </c>
      <c r="Y6" s="30" t="s">
        <v>4</v>
      </c>
      <c r="Z6" s="30" t="s">
        <v>4</v>
      </c>
      <c r="AA6" s="30" t="s">
        <v>4</v>
      </c>
      <c r="AB6" s="30" t="s">
        <v>4</v>
      </c>
      <c r="AC6" s="30">
        <v>800</v>
      </c>
      <c r="AD6" s="30" t="s">
        <v>4</v>
      </c>
      <c r="AE6" s="30" t="s">
        <v>4</v>
      </c>
      <c r="AF6" s="30" t="s">
        <v>4</v>
      </c>
      <c r="AG6" s="30" t="s">
        <v>4</v>
      </c>
      <c r="AH6" s="30">
        <v>1300</v>
      </c>
      <c r="AI6" s="30" t="s">
        <v>4</v>
      </c>
      <c r="AJ6" s="30" t="s">
        <v>4</v>
      </c>
      <c r="AK6" s="30" t="s">
        <v>4</v>
      </c>
      <c r="AL6" s="30" t="s">
        <v>4</v>
      </c>
      <c r="AM6" s="30">
        <v>1619</v>
      </c>
      <c r="AN6" s="30" t="s">
        <v>4</v>
      </c>
      <c r="AO6" s="30" t="s">
        <v>4</v>
      </c>
      <c r="AP6" s="30" t="s">
        <v>4</v>
      </c>
      <c r="AQ6" s="30" t="s">
        <v>4</v>
      </c>
      <c r="AR6" s="30">
        <v>1976</v>
      </c>
      <c r="AS6" s="30" t="s">
        <v>4</v>
      </c>
      <c r="AT6" s="30" t="s">
        <v>4</v>
      </c>
      <c r="AU6" s="30" t="s">
        <v>4</v>
      </c>
      <c r="AV6" s="30" t="s">
        <v>4</v>
      </c>
      <c r="AW6" s="30">
        <v>440</v>
      </c>
      <c r="AX6" s="30" t="s">
        <v>4</v>
      </c>
      <c r="AY6" s="30" t="s">
        <v>4</v>
      </c>
      <c r="AZ6" s="30" t="s">
        <v>4</v>
      </c>
      <c r="BA6" s="30" t="s">
        <v>4</v>
      </c>
      <c r="BB6" s="53">
        <v>0</v>
      </c>
      <c r="BC6" s="30" t="s">
        <v>4</v>
      </c>
      <c r="BD6" s="30" t="s">
        <v>4</v>
      </c>
      <c r="BE6" s="30" t="s">
        <v>4</v>
      </c>
      <c r="BF6" s="30" t="s">
        <v>4</v>
      </c>
      <c r="BG6" s="75">
        <v>289</v>
      </c>
    </row>
    <row r="7" spans="1:59">
      <c r="D7" s="2" t="s">
        <v>193</v>
      </c>
      <c r="E7" s="30" t="s">
        <v>4</v>
      </c>
      <c r="F7" s="30" t="s">
        <v>4</v>
      </c>
      <c r="G7" s="30" t="s">
        <v>4</v>
      </c>
      <c r="H7" s="30" t="s">
        <v>4</v>
      </c>
      <c r="I7" s="116">
        <v>0.66090358738467236</v>
      </c>
      <c r="J7" s="116" t="s">
        <v>4</v>
      </c>
      <c r="K7" s="116" t="s">
        <v>4</v>
      </c>
      <c r="L7" s="116" t="s">
        <v>4</v>
      </c>
      <c r="M7" s="116" t="s">
        <v>4</v>
      </c>
      <c r="N7" s="116">
        <v>0.76565825530554932</v>
      </c>
      <c r="O7" s="116" t="s">
        <v>4</v>
      </c>
      <c r="P7" s="116" t="s">
        <v>4</v>
      </c>
      <c r="Q7" s="116" t="s">
        <v>4</v>
      </c>
      <c r="R7" s="116" t="s">
        <v>4</v>
      </c>
      <c r="S7" s="116">
        <v>0.90891456757281019</v>
      </c>
      <c r="T7" s="116" t="s">
        <v>4</v>
      </c>
      <c r="U7" s="116" t="s">
        <v>4</v>
      </c>
      <c r="V7" s="116" t="s">
        <v>4</v>
      </c>
      <c r="W7" s="116" t="s">
        <v>4</v>
      </c>
      <c r="X7" s="116">
        <v>0.79548022598870061</v>
      </c>
      <c r="Y7" s="116" t="s">
        <v>4</v>
      </c>
      <c r="Z7" s="116" t="s">
        <v>4</v>
      </c>
      <c r="AA7" s="116" t="s">
        <v>4</v>
      </c>
      <c r="AB7" s="116" t="s">
        <v>4</v>
      </c>
      <c r="AC7" s="116">
        <v>0.90487501413867211</v>
      </c>
      <c r="AD7" s="116" t="s">
        <v>4</v>
      </c>
      <c r="AE7" s="116" t="s">
        <v>4</v>
      </c>
      <c r="AF7" s="116" t="s">
        <v>4</v>
      </c>
      <c r="AG7" s="116" t="s">
        <v>4</v>
      </c>
      <c r="AH7" s="116">
        <v>1.4777429182012458</v>
      </c>
      <c r="AI7" s="116" t="s">
        <v>4</v>
      </c>
      <c r="AJ7" s="116" t="s">
        <v>4</v>
      </c>
      <c r="AK7" s="116" t="s">
        <v>4</v>
      </c>
      <c r="AL7" s="116" t="s">
        <v>4</v>
      </c>
      <c r="AM7" s="116">
        <v>1.80962600317439</v>
      </c>
      <c r="AN7" s="116" t="s">
        <v>4</v>
      </c>
      <c r="AO7" s="116" t="s">
        <v>4</v>
      </c>
      <c r="AP7" s="116" t="s">
        <v>4</v>
      </c>
      <c r="AQ7" s="116" t="s">
        <v>4</v>
      </c>
      <c r="AR7" s="116">
        <v>1.78018018018018</v>
      </c>
      <c r="AS7" s="116" t="s">
        <v>4</v>
      </c>
      <c r="AT7" s="116" t="s">
        <v>4</v>
      </c>
      <c r="AU7" s="116" t="s">
        <v>4</v>
      </c>
      <c r="AV7" s="116" t="s">
        <v>4</v>
      </c>
      <c r="AW7" s="116">
        <v>0.39500852859323099</v>
      </c>
      <c r="AX7" s="30" t="s">
        <v>4</v>
      </c>
      <c r="AY7" s="30" t="s">
        <v>4</v>
      </c>
      <c r="AZ7" s="30" t="s">
        <v>4</v>
      </c>
      <c r="BA7" s="30" t="s">
        <v>4</v>
      </c>
      <c r="BB7" s="53">
        <v>0</v>
      </c>
      <c r="BC7" s="30" t="s">
        <v>4</v>
      </c>
      <c r="BD7" s="30" t="s">
        <v>4</v>
      </c>
      <c r="BE7" s="30" t="s">
        <v>4</v>
      </c>
      <c r="BF7" s="30" t="s">
        <v>4</v>
      </c>
      <c r="BG7" s="75">
        <v>0.15469270214428707</v>
      </c>
    </row>
    <row r="8" spans="1:59">
      <c r="D8" s="2" t="s">
        <v>104</v>
      </c>
      <c r="E8" s="30" t="s">
        <v>4</v>
      </c>
      <c r="F8" s="30" t="s">
        <v>4</v>
      </c>
      <c r="G8" s="30" t="s">
        <v>4</v>
      </c>
      <c r="H8" s="30" t="s">
        <v>4</v>
      </c>
      <c r="I8" s="30">
        <v>37.007756000000001</v>
      </c>
      <c r="J8" s="30" t="s">
        <v>4</v>
      </c>
      <c r="K8" s="30" t="s">
        <v>4</v>
      </c>
      <c r="L8" s="30" t="s">
        <v>4</v>
      </c>
      <c r="M8" s="30" t="s">
        <v>4</v>
      </c>
      <c r="N8" s="30">
        <v>41.863014999999997</v>
      </c>
      <c r="O8" s="30" t="s">
        <v>4</v>
      </c>
      <c r="P8" s="30" t="s">
        <v>4</v>
      </c>
      <c r="Q8" s="30" t="s">
        <v>4</v>
      </c>
      <c r="R8" s="30" t="s">
        <v>4</v>
      </c>
      <c r="S8" s="30">
        <v>47.965099000000002</v>
      </c>
      <c r="T8" s="30" t="s">
        <v>4</v>
      </c>
      <c r="U8" s="30" t="s">
        <v>4</v>
      </c>
      <c r="V8" s="30" t="s">
        <v>4</v>
      </c>
      <c r="W8" s="30" t="s">
        <v>4</v>
      </c>
      <c r="X8" s="30">
        <v>50.867576999999997</v>
      </c>
      <c r="Y8" s="30" t="s">
        <v>4</v>
      </c>
      <c r="Z8" s="30" t="s">
        <v>4</v>
      </c>
      <c r="AA8" s="30" t="s">
        <v>4</v>
      </c>
      <c r="AB8" s="30" t="s">
        <v>4</v>
      </c>
      <c r="AC8" s="30">
        <v>57</v>
      </c>
      <c r="AD8" s="30" t="s">
        <v>4</v>
      </c>
      <c r="AE8" s="30" t="s">
        <v>4</v>
      </c>
      <c r="AF8" s="30" t="s">
        <v>4</v>
      </c>
      <c r="AG8" s="30" t="s">
        <v>4</v>
      </c>
      <c r="AH8" s="30">
        <v>90.991266600000003</v>
      </c>
      <c r="AI8" s="30" t="s">
        <v>4</v>
      </c>
      <c r="AJ8" s="30" t="s">
        <v>4</v>
      </c>
      <c r="AK8" s="30" t="s">
        <v>4</v>
      </c>
      <c r="AL8" s="30" t="s">
        <v>4</v>
      </c>
      <c r="AM8" s="30">
        <v>110</v>
      </c>
      <c r="AN8" s="30" t="s">
        <v>4</v>
      </c>
      <c r="AO8" s="30" t="s">
        <v>4</v>
      </c>
      <c r="AP8" s="30" t="s">
        <v>4</v>
      </c>
      <c r="AQ8" s="30" t="s">
        <v>4</v>
      </c>
      <c r="AR8" s="30">
        <v>135</v>
      </c>
      <c r="AS8" s="30" t="s">
        <v>4</v>
      </c>
      <c r="AT8" s="30" t="s">
        <v>4</v>
      </c>
      <c r="AU8" s="30" t="s">
        <v>4</v>
      </c>
      <c r="AV8" s="30" t="s">
        <v>4</v>
      </c>
      <c r="AW8" s="30">
        <v>30.034799999999997</v>
      </c>
      <c r="AX8" s="30" t="s">
        <v>4</v>
      </c>
      <c r="AY8" s="30" t="s">
        <v>4</v>
      </c>
      <c r="AZ8" s="30" t="s">
        <v>4</v>
      </c>
      <c r="BA8" s="30" t="s">
        <v>4</v>
      </c>
      <c r="BB8" s="53">
        <v>0</v>
      </c>
      <c r="BC8" s="30" t="s">
        <v>4</v>
      </c>
      <c r="BD8" s="30" t="s">
        <v>4</v>
      </c>
      <c r="BE8" s="30" t="s">
        <v>4</v>
      </c>
      <c r="BF8" s="30" t="s">
        <v>4</v>
      </c>
      <c r="BG8" s="75">
        <v>19.7364</v>
      </c>
    </row>
    <row r="9" spans="1:59">
      <c r="D9" s="2" t="s">
        <v>75</v>
      </c>
      <c r="E9" s="30" t="s">
        <v>4</v>
      </c>
      <c r="F9" s="30" t="s">
        <v>4</v>
      </c>
      <c r="G9" s="30" t="s">
        <v>4</v>
      </c>
      <c r="H9" s="30" t="s">
        <v>4</v>
      </c>
      <c r="I9" s="30">
        <v>303</v>
      </c>
      <c r="J9" s="30" t="s">
        <v>4</v>
      </c>
      <c r="K9" s="30" t="s">
        <v>4</v>
      </c>
      <c r="L9" s="30" t="s">
        <v>4</v>
      </c>
      <c r="M9" s="30" t="s">
        <v>4</v>
      </c>
      <c r="N9" s="30">
        <v>346</v>
      </c>
      <c r="O9" s="30" t="s">
        <v>4</v>
      </c>
      <c r="P9" s="30" t="s">
        <v>4</v>
      </c>
      <c r="Q9" s="30" t="s">
        <v>4</v>
      </c>
      <c r="R9" s="30" t="s">
        <v>4</v>
      </c>
      <c r="S9" s="30">
        <v>321</v>
      </c>
      <c r="T9" s="30" t="s">
        <v>4</v>
      </c>
      <c r="U9" s="30" t="s">
        <v>4</v>
      </c>
      <c r="V9" s="30" t="s">
        <v>4</v>
      </c>
      <c r="W9" s="30" t="s">
        <v>4</v>
      </c>
      <c r="X9" s="30">
        <v>346</v>
      </c>
      <c r="Y9" s="30" t="s">
        <v>4</v>
      </c>
      <c r="Z9" s="30" t="s">
        <v>4</v>
      </c>
      <c r="AA9" s="30" t="s">
        <v>4</v>
      </c>
      <c r="AB9" s="30" t="s">
        <v>4</v>
      </c>
      <c r="AC9" s="30">
        <v>389</v>
      </c>
      <c r="AD9" s="30" t="s">
        <v>4</v>
      </c>
      <c r="AE9" s="30" t="s">
        <v>4</v>
      </c>
      <c r="AF9" s="30" t="s">
        <v>4</v>
      </c>
      <c r="AG9" s="30" t="s">
        <v>4</v>
      </c>
      <c r="AH9" s="30">
        <v>615</v>
      </c>
      <c r="AI9" s="30" t="s">
        <v>4</v>
      </c>
      <c r="AJ9" s="30" t="s">
        <v>4</v>
      </c>
      <c r="AK9" s="30" t="s">
        <v>4</v>
      </c>
      <c r="AL9" s="30" t="s">
        <v>4</v>
      </c>
      <c r="AM9" s="30">
        <v>740</v>
      </c>
      <c r="AN9" s="30" t="s">
        <v>4</v>
      </c>
      <c r="AO9" s="30" t="s">
        <v>4</v>
      </c>
      <c r="AP9" s="30" t="s">
        <v>4</v>
      </c>
      <c r="AQ9" s="30" t="s">
        <v>4</v>
      </c>
      <c r="AR9" s="30">
        <v>730</v>
      </c>
      <c r="AS9" s="30" t="s">
        <v>4</v>
      </c>
      <c r="AT9" s="30" t="s">
        <v>4</v>
      </c>
      <c r="AU9" s="30" t="s">
        <v>4</v>
      </c>
      <c r="AV9" s="30" t="s">
        <v>4</v>
      </c>
      <c r="AW9" s="30">
        <v>161.78184756261783</v>
      </c>
      <c r="AX9" s="30" t="s">
        <v>4</v>
      </c>
      <c r="AY9" s="30" t="s">
        <v>4</v>
      </c>
      <c r="AZ9" s="30" t="s">
        <v>4</v>
      </c>
      <c r="BA9" s="30" t="s">
        <v>4</v>
      </c>
      <c r="BB9" s="53">
        <v>0</v>
      </c>
      <c r="BC9" s="30" t="s">
        <v>4</v>
      </c>
      <c r="BD9" s="30" t="s">
        <v>4</v>
      </c>
      <c r="BE9" s="30" t="s">
        <v>4</v>
      </c>
      <c r="BF9" s="30" t="s">
        <v>4</v>
      </c>
      <c r="BG9" s="75">
        <v>63.385682628384231</v>
      </c>
    </row>
    <row r="10" spans="1:59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53"/>
      <c r="BC10" s="30"/>
      <c r="BD10" s="30"/>
      <c r="BE10" s="30"/>
      <c r="BF10" s="30"/>
      <c r="BG10" s="75"/>
    </row>
    <row r="11" spans="1:59">
      <c r="B11" s="2" t="s">
        <v>192</v>
      </c>
      <c r="D11" s="2" t="s">
        <v>5</v>
      </c>
      <c r="E11" s="35" t="s">
        <v>4</v>
      </c>
      <c r="F11" s="35" t="s">
        <v>4</v>
      </c>
      <c r="G11" s="35" t="s">
        <v>4</v>
      </c>
      <c r="H11" s="35" t="s">
        <v>4</v>
      </c>
      <c r="I11" s="35">
        <v>0.22123893805309738</v>
      </c>
      <c r="J11" s="35" t="s">
        <v>4</v>
      </c>
      <c r="K11" s="35" t="s">
        <v>4</v>
      </c>
      <c r="L11" s="35" t="s">
        <v>4</v>
      </c>
      <c r="M11" s="35" t="s">
        <v>4</v>
      </c>
      <c r="N11" s="35">
        <v>0.26556603773584908</v>
      </c>
      <c r="O11" s="35" t="s">
        <v>4</v>
      </c>
      <c r="P11" s="35" t="s">
        <v>4</v>
      </c>
      <c r="Q11" s="35" t="s">
        <v>4</v>
      </c>
      <c r="R11" s="35" t="s">
        <v>4</v>
      </c>
      <c r="S11" s="35">
        <v>0.20122699386503071</v>
      </c>
      <c r="T11" s="35" t="s">
        <v>4</v>
      </c>
      <c r="U11" s="35" t="s">
        <v>4</v>
      </c>
      <c r="V11" s="35" t="s">
        <v>4</v>
      </c>
      <c r="W11" s="35" t="s">
        <v>4</v>
      </c>
      <c r="X11" s="35">
        <v>0.24529616724738676</v>
      </c>
      <c r="Y11" s="35" t="s">
        <v>4</v>
      </c>
      <c r="Z11" s="35" t="s">
        <v>4</v>
      </c>
      <c r="AA11" s="35" t="s">
        <v>4</v>
      </c>
      <c r="AB11" s="35" t="s">
        <v>4</v>
      </c>
      <c r="AC11" s="35">
        <v>0.24754383899905219</v>
      </c>
      <c r="AD11" s="35" t="s">
        <v>4</v>
      </c>
      <c r="AE11" s="35" t="s">
        <v>4</v>
      </c>
      <c r="AF11" s="35" t="s">
        <v>4</v>
      </c>
      <c r="AG11" s="35" t="s">
        <v>4</v>
      </c>
      <c r="AH11" s="35">
        <v>0.44067796610169491</v>
      </c>
      <c r="AI11" s="35" t="s">
        <v>4</v>
      </c>
      <c r="AJ11" s="35" t="s">
        <v>4</v>
      </c>
      <c r="AK11" s="35" t="s">
        <v>4</v>
      </c>
      <c r="AL11" s="35" t="s">
        <v>4</v>
      </c>
      <c r="AM11" s="35">
        <v>0.69784482758620681</v>
      </c>
      <c r="AN11" s="35" t="s">
        <v>4</v>
      </c>
      <c r="AO11" s="35" t="s">
        <v>4</v>
      </c>
      <c r="AP11" s="35" t="s">
        <v>4</v>
      </c>
      <c r="AQ11" s="35" t="s">
        <v>4</v>
      </c>
      <c r="AR11" s="35">
        <v>0.95185046781687799</v>
      </c>
      <c r="AS11" s="35" t="s">
        <v>4</v>
      </c>
      <c r="AT11" s="35" t="s">
        <v>4</v>
      </c>
      <c r="AU11" s="35" t="s">
        <v>4</v>
      </c>
      <c r="AV11" s="35" t="s">
        <v>4</v>
      </c>
      <c r="AW11" s="35">
        <v>0.63852204600535734</v>
      </c>
      <c r="AX11" s="35" t="s">
        <v>4</v>
      </c>
      <c r="AY11" s="35" t="s">
        <v>4</v>
      </c>
      <c r="AZ11" s="35" t="s">
        <v>4</v>
      </c>
      <c r="BA11" s="35" t="s">
        <v>4</v>
      </c>
      <c r="BB11" s="222">
        <v>0</v>
      </c>
      <c r="BC11" s="35">
        <v>0</v>
      </c>
      <c r="BD11" s="35">
        <v>0</v>
      </c>
      <c r="BE11" s="35">
        <v>0</v>
      </c>
      <c r="BF11" s="35">
        <v>0</v>
      </c>
      <c r="BG11" s="218">
        <v>0.15</v>
      </c>
    </row>
    <row r="12" spans="1:59">
      <c r="B12" s="2" t="s">
        <v>195</v>
      </c>
      <c r="D12" s="2" t="s">
        <v>5</v>
      </c>
      <c r="E12" s="35" t="s">
        <v>4</v>
      </c>
      <c r="F12" s="35" t="s">
        <v>4</v>
      </c>
      <c r="G12" s="35" t="s">
        <v>4</v>
      </c>
      <c r="H12" s="35" t="s">
        <v>4</v>
      </c>
      <c r="I12" s="35">
        <v>2.7019770539029941E-2</v>
      </c>
      <c r="J12" s="35" t="s">
        <v>4</v>
      </c>
      <c r="K12" s="35" t="s">
        <v>4</v>
      </c>
      <c r="L12" s="35" t="s">
        <v>4</v>
      </c>
      <c r="M12" s="35" t="s">
        <v>4</v>
      </c>
      <c r="N12" s="35">
        <v>2.4698653396953204E-2</v>
      </c>
      <c r="O12" s="35" t="s">
        <v>4</v>
      </c>
      <c r="P12" s="35" t="s">
        <v>4</v>
      </c>
      <c r="Q12" s="35" t="s">
        <v>4</v>
      </c>
      <c r="R12" s="35" t="s">
        <v>4</v>
      </c>
      <c r="S12" s="35">
        <v>7.2136076791492879E-2</v>
      </c>
      <c r="T12" s="35" t="s">
        <v>4</v>
      </c>
      <c r="U12" s="35" t="s">
        <v>4</v>
      </c>
      <c r="V12" s="35" t="s">
        <v>4</v>
      </c>
      <c r="W12" s="35" t="s">
        <v>4</v>
      </c>
      <c r="X12" s="35">
        <v>3.1946997027658658E-2</v>
      </c>
      <c r="Y12" s="35" t="s">
        <v>4</v>
      </c>
      <c r="Z12" s="35" t="s">
        <v>4</v>
      </c>
      <c r="AA12" s="35" t="s">
        <v>4</v>
      </c>
      <c r="AB12" s="35" t="s">
        <v>4</v>
      </c>
      <c r="AC12" s="35">
        <v>4.5631619472449432E-2</v>
      </c>
      <c r="AD12" s="35" t="s">
        <v>4</v>
      </c>
      <c r="AE12" s="35" t="s">
        <v>4</v>
      </c>
      <c r="AF12" s="35" t="s">
        <v>4</v>
      </c>
      <c r="AG12" s="35" t="s">
        <v>4</v>
      </c>
      <c r="AH12" s="35">
        <v>9.8845680147240531E-2</v>
      </c>
      <c r="AI12" s="35" t="s">
        <v>4</v>
      </c>
      <c r="AJ12" s="35" t="s">
        <v>4</v>
      </c>
      <c r="AK12" s="35" t="s">
        <v>4</v>
      </c>
      <c r="AL12" s="35" t="s">
        <v>4</v>
      </c>
      <c r="AM12" s="35">
        <v>0.10053477795413278</v>
      </c>
      <c r="AN12" s="35" t="s">
        <v>4</v>
      </c>
      <c r="AO12" s="35" t="s">
        <v>4</v>
      </c>
      <c r="AP12" s="35" t="s">
        <v>4</v>
      </c>
      <c r="AQ12" s="35" t="s">
        <v>4</v>
      </c>
      <c r="AR12" s="35">
        <v>0.13516933790282309</v>
      </c>
      <c r="AS12" s="35" t="s">
        <v>4</v>
      </c>
      <c r="AT12" s="35" t="s">
        <v>4</v>
      </c>
      <c r="AU12" s="35" t="s">
        <v>4</v>
      </c>
      <c r="AV12" s="35" t="s">
        <v>4</v>
      </c>
      <c r="AW12" s="35">
        <v>3.2377748245346803E-2</v>
      </c>
      <c r="AX12" s="35" t="s">
        <v>4</v>
      </c>
      <c r="AY12" s="35" t="s">
        <v>4</v>
      </c>
      <c r="AZ12" s="35" t="s">
        <v>4</v>
      </c>
      <c r="BA12" s="35" t="s">
        <v>4</v>
      </c>
      <c r="BB12" s="222" t="s">
        <v>4</v>
      </c>
      <c r="BC12" s="35">
        <v>0</v>
      </c>
      <c r="BD12" s="35">
        <v>0</v>
      </c>
      <c r="BE12" s="35">
        <v>0</v>
      </c>
      <c r="BF12" s="35">
        <v>0</v>
      </c>
      <c r="BG12" s="218">
        <v>1.5091970940906056E-2</v>
      </c>
    </row>
    <row r="13" spans="1:59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53"/>
      <c r="BC13" s="30"/>
      <c r="BD13" s="30"/>
      <c r="BE13" s="30"/>
      <c r="BF13" s="30"/>
      <c r="BG13" s="75"/>
    </row>
    <row r="14" spans="1:59" s="123" customFormat="1">
      <c r="A14" s="121"/>
      <c r="B14" s="121" t="s">
        <v>197</v>
      </c>
      <c r="C14" s="121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72"/>
      <c r="BC14" s="122"/>
      <c r="BD14" s="122"/>
      <c r="BE14" s="122"/>
      <c r="BF14" s="122"/>
      <c r="BG14" s="173"/>
    </row>
    <row r="15" spans="1:59" s="123" customFormat="1">
      <c r="A15" s="121"/>
      <c r="B15" s="121" t="s">
        <v>198</v>
      </c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72"/>
      <c r="BC15" s="122"/>
      <c r="BD15" s="122"/>
      <c r="BE15" s="122"/>
      <c r="BF15" s="122"/>
      <c r="BG15" s="173"/>
    </row>
    <row r="16" spans="1:59" s="123" customFormat="1">
      <c r="A16" s="121"/>
      <c r="B16" s="121" t="s">
        <v>199</v>
      </c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72"/>
      <c r="BC16" s="122"/>
      <c r="BD16" s="122"/>
      <c r="BE16" s="122"/>
      <c r="BF16" s="122"/>
      <c r="BG16" s="173"/>
    </row>
    <row r="17" spans="1:59"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53"/>
      <c r="BC17" s="30"/>
      <c r="BD17" s="30"/>
      <c r="BE17" s="30"/>
      <c r="BF17" s="30"/>
      <c r="BG17" s="75"/>
    </row>
    <row r="18" spans="1:59" s="120" customFormat="1">
      <c r="A18" s="118"/>
      <c r="B18" s="118" t="s">
        <v>200</v>
      </c>
      <c r="C18" s="118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24"/>
    </row>
    <row r="19" spans="1:59" s="8" customFormat="1">
      <c r="A19" s="5"/>
      <c r="B19" s="5" t="s">
        <v>201</v>
      </c>
      <c r="C19" s="5"/>
      <c r="D19" s="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1"/>
      <c r="BC19" s="14"/>
      <c r="BD19" s="14"/>
      <c r="BE19" s="14"/>
      <c r="BF19" s="14"/>
      <c r="BG19" s="95"/>
    </row>
    <row r="20" spans="1:59" s="25" customFormat="1">
      <c r="A20" s="23"/>
      <c r="B20" s="23" t="s">
        <v>202</v>
      </c>
      <c r="C20" s="23"/>
      <c r="D20" s="23" t="s">
        <v>40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61.401166666666661</v>
      </c>
      <c r="S20" s="36">
        <v>61.401166666666661</v>
      </c>
      <c r="T20" s="36">
        <v>629.31500000000017</v>
      </c>
      <c r="U20" s="36">
        <v>560.41433333333327</v>
      </c>
      <c r="V20" s="36">
        <v>309.45100000000002</v>
      </c>
      <c r="W20" s="36">
        <v>0</v>
      </c>
      <c r="X20" s="36">
        <v>1499.1803333333335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53">
        <v>0</v>
      </c>
      <c r="BC20" s="36">
        <v>0</v>
      </c>
      <c r="BD20" s="36">
        <v>0</v>
      </c>
      <c r="BE20" s="36">
        <v>0</v>
      </c>
      <c r="BF20" s="36">
        <v>0</v>
      </c>
      <c r="BG20" s="75">
        <v>0</v>
      </c>
    </row>
    <row r="21" spans="1:59" s="25" customFormat="1">
      <c r="A21" s="23"/>
      <c r="B21" s="23" t="s">
        <v>203</v>
      </c>
      <c r="C21" s="23"/>
      <c r="D21" s="23" t="s">
        <v>40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217.12249999999997</v>
      </c>
      <c r="AH21" s="36">
        <v>217.12249999999997</v>
      </c>
      <c r="AI21" s="36">
        <v>467.09583333333319</v>
      </c>
      <c r="AJ21" s="36">
        <v>655.19716666666648</v>
      </c>
      <c r="AK21" s="36">
        <v>477.08683333333329</v>
      </c>
      <c r="AL21" s="36">
        <v>600.72616666666636</v>
      </c>
      <c r="AM21" s="36">
        <v>2200.1059999999993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53">
        <v>0</v>
      </c>
      <c r="BC21" s="36">
        <v>0</v>
      </c>
      <c r="BD21" s="36">
        <v>0</v>
      </c>
      <c r="BE21" s="36">
        <v>0</v>
      </c>
      <c r="BF21" s="36">
        <v>0</v>
      </c>
      <c r="BG21" s="75">
        <v>0</v>
      </c>
    </row>
    <row r="22" spans="1:59" s="25" customFormat="1">
      <c r="A22" s="23"/>
      <c r="B22" s="37" t="s">
        <v>204</v>
      </c>
      <c r="C22" s="37"/>
      <c r="D22" s="37" t="s">
        <v>40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61.401166666666661</v>
      </c>
      <c r="S22" s="38">
        <v>61.401166666666661</v>
      </c>
      <c r="T22" s="38">
        <v>629.31500000000017</v>
      </c>
      <c r="U22" s="38">
        <v>560.41433333333327</v>
      </c>
      <c r="V22" s="38">
        <v>309.45100000000002</v>
      </c>
      <c r="W22" s="38">
        <v>0</v>
      </c>
      <c r="X22" s="38">
        <v>1499.1803333333335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217.12249999999997</v>
      </c>
      <c r="AH22" s="38">
        <v>217.12249999999997</v>
      </c>
      <c r="AI22" s="38">
        <v>467.09583333333319</v>
      </c>
      <c r="AJ22" s="38">
        <v>655.19716666666648</v>
      </c>
      <c r="AK22" s="38">
        <v>477.08683333333329</v>
      </c>
      <c r="AL22" s="38">
        <v>600.72616666666636</v>
      </c>
      <c r="AM22" s="38">
        <v>2200.1059999999993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79">
        <v>0</v>
      </c>
    </row>
    <row r="23" spans="1:59" s="25" customFormat="1">
      <c r="A23" s="23"/>
      <c r="B23" s="23" t="s">
        <v>205</v>
      </c>
      <c r="C23" s="23"/>
      <c r="D23" s="23" t="s">
        <v>40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215.50399999999999</v>
      </c>
      <c r="Z23" s="36">
        <v>91.607999999999976</v>
      </c>
      <c r="AA23" s="36">
        <v>676.74599999999998</v>
      </c>
      <c r="AB23" s="36">
        <v>362.35500000000002</v>
      </c>
      <c r="AC23" s="36">
        <v>1346.213</v>
      </c>
      <c r="AD23" s="36">
        <v>236.43</v>
      </c>
      <c r="AE23" s="36">
        <v>293.17500000000001</v>
      </c>
      <c r="AF23" s="36">
        <v>9.32000000000005</v>
      </c>
      <c r="AG23" s="36">
        <v>188.00899999999999</v>
      </c>
      <c r="AH23" s="36">
        <v>726.93400000000008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53">
        <v>0</v>
      </c>
      <c r="BC23" s="36">
        <v>0</v>
      </c>
      <c r="BD23" s="36">
        <v>0</v>
      </c>
      <c r="BE23" s="36">
        <v>0</v>
      </c>
      <c r="BF23" s="36">
        <v>0</v>
      </c>
      <c r="BG23" s="75">
        <v>0</v>
      </c>
    </row>
    <row r="24" spans="1:59" s="25" customFormat="1">
      <c r="A24" s="23"/>
      <c r="B24" s="37" t="s">
        <v>206</v>
      </c>
      <c r="C24" s="37"/>
      <c r="D24" s="37" t="s">
        <v>40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61.401166666666661</v>
      </c>
      <c r="S24" s="38">
        <v>61.401166666666661</v>
      </c>
      <c r="T24" s="38">
        <v>629.31500000000017</v>
      </c>
      <c r="U24" s="38">
        <v>560.41433333333327</v>
      </c>
      <c r="V24" s="38">
        <v>309.45100000000002</v>
      </c>
      <c r="W24" s="38">
        <v>0</v>
      </c>
      <c r="X24" s="38">
        <v>1499.1803333333335</v>
      </c>
      <c r="Y24" s="38">
        <v>215.50399999999999</v>
      </c>
      <c r="Z24" s="38">
        <v>91.607999999999976</v>
      </c>
      <c r="AA24" s="38">
        <v>676.74599999999998</v>
      </c>
      <c r="AB24" s="38">
        <v>362.35500000000002</v>
      </c>
      <c r="AC24" s="38">
        <v>1346.213</v>
      </c>
      <c r="AD24" s="38">
        <v>236.43</v>
      </c>
      <c r="AE24" s="38">
        <v>293.17500000000001</v>
      </c>
      <c r="AF24" s="38">
        <v>9.32000000000005</v>
      </c>
      <c r="AG24" s="38">
        <v>405.13149999999996</v>
      </c>
      <c r="AH24" s="38">
        <v>944.05650000000003</v>
      </c>
      <c r="AI24" s="38">
        <v>467.09583333333319</v>
      </c>
      <c r="AJ24" s="38">
        <v>655.19716666666648</v>
      </c>
      <c r="AK24" s="38">
        <v>477.08683333333329</v>
      </c>
      <c r="AL24" s="38">
        <v>600.72616666666636</v>
      </c>
      <c r="AM24" s="38">
        <v>2200.1059999999993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79">
        <v>0</v>
      </c>
    </row>
    <row r="25" spans="1:59">
      <c r="BB25" s="21"/>
      <c r="BG25" s="95"/>
    </row>
    <row r="26" spans="1:59" s="8" customFormat="1">
      <c r="A26" s="5"/>
      <c r="B26" s="5" t="s">
        <v>207</v>
      </c>
      <c r="C26" s="5"/>
      <c r="D26" s="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1"/>
      <c r="BC26" s="14"/>
      <c r="BD26" s="14"/>
      <c r="BE26" s="14"/>
      <c r="BF26" s="14"/>
      <c r="BG26" s="95"/>
    </row>
    <row r="27" spans="1:59" s="25" customFormat="1">
      <c r="A27" s="23"/>
      <c r="B27" s="23" t="s">
        <v>202</v>
      </c>
      <c r="C27" s="23"/>
      <c r="D27" s="23" t="s">
        <v>75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4.7358053863723413</v>
      </c>
      <c r="S27" s="36">
        <v>4.7358053863723413</v>
      </c>
      <c r="T27" s="36">
        <v>49.486055297705732</v>
      </c>
      <c r="U27" s="36">
        <v>59.631957169601165</v>
      </c>
      <c r="V27" s="36">
        <v>34.501456230152343</v>
      </c>
      <c r="W27" s="36">
        <v>0</v>
      </c>
      <c r="X27" s="36">
        <v>143.61946869745924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53">
        <v>0</v>
      </c>
      <c r="BC27" s="36">
        <v>0</v>
      </c>
      <c r="BD27" s="36">
        <v>0</v>
      </c>
      <c r="BE27" s="36">
        <v>0</v>
      </c>
      <c r="BF27" s="36">
        <v>0</v>
      </c>
      <c r="BG27" s="75">
        <v>0</v>
      </c>
    </row>
    <row r="28" spans="1:59" s="25" customFormat="1">
      <c r="A28" s="23"/>
      <c r="B28" s="23" t="s">
        <v>203</v>
      </c>
      <c r="C28" s="23"/>
      <c r="D28" s="23" t="s">
        <v>75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20.350308881938545</v>
      </c>
      <c r="AH28" s="36">
        <v>20.350308881938545</v>
      </c>
      <c r="AI28" s="36">
        <v>48.952882177369432</v>
      </c>
      <c r="AJ28" s="36">
        <v>74.228397358525967</v>
      </c>
      <c r="AK28" s="36">
        <v>51.8500779877455</v>
      </c>
      <c r="AL28" s="36">
        <v>66.695371142391423</v>
      </c>
      <c r="AM28" s="36">
        <v>241.72672866603233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53">
        <v>0</v>
      </c>
      <c r="BC28" s="36">
        <v>0</v>
      </c>
      <c r="BD28" s="36">
        <v>0</v>
      </c>
      <c r="BE28" s="36">
        <v>0</v>
      </c>
      <c r="BF28" s="36">
        <v>0</v>
      </c>
      <c r="BG28" s="75">
        <v>0</v>
      </c>
    </row>
    <row r="29" spans="1:59" s="25" customFormat="1">
      <c r="A29" s="23"/>
      <c r="B29" s="37" t="s">
        <v>208</v>
      </c>
      <c r="C29" s="37"/>
      <c r="D29" s="37" t="s">
        <v>75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4.7358053863723413</v>
      </c>
      <c r="S29" s="38">
        <v>4.7358053863723413</v>
      </c>
      <c r="T29" s="38">
        <v>49.486055297705732</v>
      </c>
      <c r="U29" s="38">
        <v>59.631957169601165</v>
      </c>
      <c r="V29" s="38">
        <v>34.501456230152343</v>
      </c>
      <c r="W29" s="38">
        <v>0</v>
      </c>
      <c r="X29" s="38">
        <v>143.61946869745924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20.350308881938545</v>
      </c>
      <c r="AH29" s="38">
        <v>20.350308881938545</v>
      </c>
      <c r="AI29" s="38">
        <v>48.952882177369432</v>
      </c>
      <c r="AJ29" s="38">
        <v>74.228397358525967</v>
      </c>
      <c r="AK29" s="38">
        <v>51.8500779877455</v>
      </c>
      <c r="AL29" s="38">
        <v>66.695371142391423</v>
      </c>
      <c r="AM29" s="38">
        <v>241.72672866603233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79">
        <v>0</v>
      </c>
    </row>
    <row r="30" spans="1:59" s="25" customFormat="1">
      <c r="A30" s="23"/>
      <c r="B30" s="23" t="s">
        <v>205</v>
      </c>
      <c r="C30" s="23"/>
      <c r="D30" s="23" t="s">
        <v>75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30.909304627493679</v>
      </c>
      <c r="Z30" s="36">
        <v>12.842382585594496</v>
      </c>
      <c r="AA30" s="36">
        <v>78.721300215307821</v>
      </c>
      <c r="AB30" s="36">
        <v>42.768110332225902</v>
      </c>
      <c r="AC30" s="36">
        <v>165.2410977606219</v>
      </c>
      <c r="AD30" s="36">
        <v>31.00215145065722</v>
      </c>
      <c r="AE30" s="36">
        <v>38.460995624619457</v>
      </c>
      <c r="AF30" s="36">
        <v>0.88004391230107615</v>
      </c>
      <c r="AG30" s="36">
        <v>16.770411677261237</v>
      </c>
      <c r="AH30" s="36">
        <v>87.113602664838993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53">
        <v>0</v>
      </c>
      <c r="BC30" s="36">
        <v>0</v>
      </c>
      <c r="BD30" s="36">
        <v>0</v>
      </c>
      <c r="BE30" s="36">
        <v>0</v>
      </c>
      <c r="BF30" s="36">
        <v>0</v>
      </c>
      <c r="BG30" s="75">
        <v>0</v>
      </c>
    </row>
    <row r="31" spans="1:59" s="25" customFormat="1">
      <c r="A31" s="23"/>
      <c r="B31" s="37" t="s">
        <v>209</v>
      </c>
      <c r="C31" s="37"/>
      <c r="D31" s="37" t="s">
        <v>75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4.7358053863723413</v>
      </c>
      <c r="S31" s="38">
        <v>4.7358053863723413</v>
      </c>
      <c r="T31" s="38">
        <v>49.486055297705732</v>
      </c>
      <c r="U31" s="38">
        <v>59.631957169601165</v>
      </c>
      <c r="V31" s="38">
        <v>34.501456230152343</v>
      </c>
      <c r="W31" s="38">
        <v>0</v>
      </c>
      <c r="X31" s="38">
        <v>143.61946869745924</v>
      </c>
      <c r="Y31" s="38">
        <v>30.909304627493679</v>
      </c>
      <c r="Z31" s="38">
        <v>12.842382585594496</v>
      </c>
      <c r="AA31" s="38">
        <v>78.721300215307821</v>
      </c>
      <c r="AB31" s="38">
        <v>42.768110332225902</v>
      </c>
      <c r="AC31" s="38">
        <v>165.2410977606219</v>
      </c>
      <c r="AD31" s="38">
        <v>31.00215145065722</v>
      </c>
      <c r="AE31" s="38">
        <v>38.460995624619457</v>
      </c>
      <c r="AF31" s="38">
        <v>0.88004391230107615</v>
      </c>
      <c r="AG31" s="38">
        <v>37.120720559199782</v>
      </c>
      <c r="AH31" s="38">
        <v>107.46391154677754</v>
      </c>
      <c r="AI31" s="38">
        <v>48.952882177369432</v>
      </c>
      <c r="AJ31" s="38">
        <v>74.228397358525967</v>
      </c>
      <c r="AK31" s="38">
        <v>51.8500779877455</v>
      </c>
      <c r="AL31" s="38">
        <v>66.695371142391423</v>
      </c>
      <c r="AM31" s="38">
        <v>241.72672866603233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79">
        <v>0</v>
      </c>
    </row>
    <row r="32" spans="1:59">
      <c r="BB32" s="21"/>
      <c r="BG32" s="95"/>
    </row>
    <row r="33" spans="5:59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48"/>
      <c r="BC33" s="30"/>
      <c r="BD33" s="30"/>
      <c r="BE33" s="30"/>
      <c r="BF33" s="30"/>
      <c r="BG33" s="48"/>
    </row>
    <row r="34" spans="5:59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48"/>
      <c r="BC34" s="30"/>
      <c r="BD34" s="30"/>
      <c r="BE34" s="30"/>
      <c r="BF34" s="30"/>
      <c r="BG34" s="48"/>
    </row>
    <row r="35" spans="5:59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48"/>
      <c r="BC35" s="30"/>
      <c r="BD35" s="30"/>
      <c r="BE35" s="30"/>
      <c r="BF35" s="30"/>
      <c r="BG35" s="48"/>
    </row>
    <row r="36" spans="5:59"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48"/>
      <c r="BC36" s="30"/>
      <c r="BD36" s="30"/>
      <c r="BE36" s="30"/>
      <c r="BF36" s="30"/>
      <c r="BG36" s="4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0"/>
  <sheetViews>
    <sheetView showGridLines="0" view="pageBreakPreview" zoomScaleNormal="85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30.625" style="2" customWidth="1"/>
    <col min="4" max="4" width="9.125" style="2"/>
    <col min="5" max="8" width="6.875" style="12" hidden="1" customWidth="1" outlineLevel="1"/>
    <col min="9" max="9" width="6.875" style="12" bestFit="1" customWidth="1" collapsed="1"/>
    <col min="10" max="13" width="6.875" style="12" hidden="1" customWidth="1" outlineLevel="1"/>
    <col min="14" max="14" width="6.875" style="12" bestFit="1" customWidth="1" collapsed="1"/>
    <col min="15" max="18" width="6.875" style="12" hidden="1" customWidth="1" outlineLevel="1"/>
    <col min="19" max="19" width="6.875" style="12" bestFit="1" customWidth="1" collapsed="1"/>
    <col min="20" max="23" width="6.875" style="12" hidden="1" customWidth="1" outlineLevel="1"/>
    <col min="24" max="24" width="6.875" style="12" bestFit="1" customWidth="1" collapsed="1"/>
    <col min="25" max="28" width="6.875" style="12" hidden="1" customWidth="1" outlineLevel="1"/>
    <col min="29" max="29" width="6.875" style="12" bestFit="1" customWidth="1" collapsed="1"/>
    <col min="30" max="33" width="6.875" style="12" hidden="1" customWidth="1" outlineLevel="1"/>
    <col min="34" max="34" width="6.875" style="12" bestFit="1" customWidth="1" collapsed="1"/>
    <col min="35" max="38" width="6.875" style="12" hidden="1" customWidth="1" outlineLevel="1"/>
    <col min="39" max="39" width="6.875" style="12" bestFit="1" customWidth="1" collapsed="1"/>
    <col min="40" max="43" width="6.875" style="12" hidden="1" customWidth="1" outlineLevel="1"/>
    <col min="44" max="44" width="6.875" style="12" bestFit="1" customWidth="1" collapsed="1"/>
    <col min="45" max="48" width="6.875" style="12" hidden="1" customWidth="1" outlineLevel="1"/>
    <col min="49" max="49" width="6.875" style="12" bestFit="1" customWidth="1" collapsed="1"/>
    <col min="50" max="53" width="6.875" style="12" hidden="1" customWidth="1" outlineLevel="1"/>
    <col min="54" max="54" width="7" style="12" bestFit="1" customWidth="1" collapsed="1"/>
    <col min="55" max="58" width="6.875" style="12" hidden="1" customWidth="1" outlineLevel="1"/>
    <col min="59" max="59" width="6.875" style="12" customWidth="1" collapsed="1"/>
    <col min="60" max="61" width="6.875" style="12" hidden="1" customWidth="1" outlineLevel="1"/>
    <col min="62" max="63" width="0" style="13" hidden="1" customWidth="1" outlineLevel="1"/>
    <col min="64" max="64" width="9.125" style="13" collapsed="1"/>
    <col min="65" max="65" width="7.875" style="13" customWidth="1"/>
    <col min="66" max="16384" width="9.125" style="13"/>
  </cols>
  <sheetData>
    <row r="1" spans="1:65">
      <c r="BB1" s="155"/>
    </row>
    <row r="2" spans="1:65" s="71" customFormat="1" ht="18">
      <c r="A2" s="68"/>
      <c r="B2" s="73" t="s">
        <v>210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2017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120" customFormat="1">
      <c r="A5" s="118"/>
      <c r="B5" s="118" t="s">
        <v>211</v>
      </c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C5" s="119"/>
      <c r="BD5" s="119"/>
      <c r="BE5" s="119"/>
      <c r="BF5" s="119"/>
      <c r="BG5" s="119"/>
      <c r="BH5" s="119"/>
      <c r="BI5" s="119"/>
    </row>
    <row r="6" spans="1:65">
      <c r="B6" s="2" t="s">
        <v>212</v>
      </c>
      <c r="D6" s="2" t="s">
        <v>6</v>
      </c>
      <c r="E6" s="29">
        <v>62.71</v>
      </c>
      <c r="F6" s="29">
        <v>67.732417582417554</v>
      </c>
      <c r="G6" s="29">
        <v>69.626956521739118</v>
      </c>
      <c r="H6" s="29">
        <v>66.219782608695681</v>
      </c>
      <c r="I6" s="29">
        <v>65.14</v>
      </c>
      <c r="J6" s="29">
        <v>63.580999999999968</v>
      </c>
      <c r="K6" s="29">
        <v>69.542197802197819</v>
      </c>
      <c r="L6" s="29">
        <v>71.318695652173915</v>
      </c>
      <c r="M6" s="29">
        <v>81.507391304347792</v>
      </c>
      <c r="N6" s="29">
        <v>71.535972602739676</v>
      </c>
      <c r="O6" s="29">
        <v>96.395824175824259</v>
      </c>
      <c r="P6" s="29">
        <v>123.20549450549447</v>
      </c>
      <c r="Q6" s="29">
        <v>117.23</v>
      </c>
      <c r="R6" s="29">
        <v>55.475078125000003</v>
      </c>
      <c r="S6" s="29">
        <v>97.084218750000005</v>
      </c>
      <c r="T6" s="29">
        <v>44.46</v>
      </c>
      <c r="U6" s="29">
        <v>59.13</v>
      </c>
      <c r="V6" s="29">
        <v>68.08</v>
      </c>
      <c r="W6" s="29">
        <v>74.53</v>
      </c>
      <c r="X6" s="29">
        <v>61.670999999999999</v>
      </c>
      <c r="Y6" s="29">
        <v>76.36</v>
      </c>
      <c r="Z6" s="29">
        <v>78.238</v>
      </c>
      <c r="AA6" s="29">
        <v>75.69</v>
      </c>
      <c r="AB6" s="29">
        <v>86.46</v>
      </c>
      <c r="AC6" s="29">
        <v>79.180000000000007</v>
      </c>
      <c r="AD6" s="29">
        <v>105.43</v>
      </c>
      <c r="AE6" s="29">
        <v>117.04</v>
      </c>
      <c r="AF6" s="29">
        <v>113.41</v>
      </c>
      <c r="AG6" s="29">
        <v>109.36</v>
      </c>
      <c r="AH6" s="29">
        <v>111.26</v>
      </c>
      <c r="AI6" s="29">
        <v>118.6</v>
      </c>
      <c r="AJ6" s="29">
        <v>108.29</v>
      </c>
      <c r="AK6" s="29">
        <v>109.503</v>
      </c>
      <c r="AL6" s="29">
        <v>110.1</v>
      </c>
      <c r="AM6" s="29">
        <v>111.7</v>
      </c>
      <c r="AN6" s="29">
        <v>112.57</v>
      </c>
      <c r="AO6" s="29">
        <v>102.43</v>
      </c>
      <c r="AP6" s="29">
        <v>109.5</v>
      </c>
      <c r="AQ6" s="29">
        <v>109.27</v>
      </c>
      <c r="AR6" s="29">
        <v>108.66</v>
      </c>
      <c r="AS6" s="29">
        <v>108.21</v>
      </c>
      <c r="AT6" s="29">
        <v>109.81241758241752</v>
      </c>
      <c r="AU6" s="29">
        <v>101.93</v>
      </c>
      <c r="AV6" s="29">
        <v>76.58</v>
      </c>
      <c r="AW6" s="29">
        <v>98.95</v>
      </c>
      <c r="AX6" s="29">
        <v>53.94</v>
      </c>
      <c r="AY6" s="29">
        <v>61.88</v>
      </c>
      <c r="AZ6" s="29">
        <v>50.47</v>
      </c>
      <c r="BA6" s="29">
        <v>43.76</v>
      </c>
      <c r="BB6" s="29">
        <v>52.39</v>
      </c>
      <c r="BC6" s="29">
        <v>33.94</v>
      </c>
      <c r="BD6" s="29">
        <v>45.59</v>
      </c>
      <c r="BE6" s="29">
        <v>45.86</v>
      </c>
      <c r="BF6" s="29">
        <v>49.33</v>
      </c>
      <c r="BG6" s="29">
        <v>43.73</v>
      </c>
      <c r="BH6" s="29">
        <v>53.73</v>
      </c>
      <c r="BI6" s="29">
        <v>49.64</v>
      </c>
      <c r="BJ6" s="29">
        <v>52.077187499999994</v>
      </c>
      <c r="BK6" s="29">
        <v>61.17806451612902</v>
      </c>
      <c r="BL6" s="29">
        <v>54.19</v>
      </c>
      <c r="BM6" s="29">
        <v>66.819841269841262</v>
      </c>
    </row>
    <row r="7" spans="1:65"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</row>
    <row r="8" spans="1:65">
      <c r="B8" s="2" t="s">
        <v>213</v>
      </c>
      <c r="D8" s="2" t="s">
        <v>8</v>
      </c>
      <c r="E8" s="29">
        <v>131.1</v>
      </c>
      <c r="F8" s="29">
        <v>123.11</v>
      </c>
      <c r="G8" s="29">
        <v>122.32</v>
      </c>
      <c r="H8" s="29">
        <v>127.83</v>
      </c>
      <c r="I8" s="29">
        <v>126.09</v>
      </c>
      <c r="J8" s="29">
        <v>124.85</v>
      </c>
      <c r="K8" s="29">
        <v>121.46</v>
      </c>
      <c r="L8" s="29">
        <v>123.13</v>
      </c>
      <c r="M8" s="29">
        <v>120.77</v>
      </c>
      <c r="N8" s="29">
        <v>122.55249999999999</v>
      </c>
      <c r="O8" s="29">
        <v>120.45</v>
      </c>
      <c r="P8" s="29">
        <v>120.59</v>
      </c>
      <c r="Q8" s="29">
        <v>120</v>
      </c>
      <c r="R8" s="29">
        <v>120.16</v>
      </c>
      <c r="S8" s="29">
        <v>120.29</v>
      </c>
      <c r="T8" s="29">
        <v>138.97</v>
      </c>
      <c r="U8" s="29">
        <v>150.46</v>
      </c>
      <c r="V8" s="29">
        <v>150.76</v>
      </c>
      <c r="W8" s="29">
        <v>149.80000000000001</v>
      </c>
      <c r="X8" s="29">
        <v>147.5</v>
      </c>
      <c r="Y8" s="29">
        <v>147.69999999999999</v>
      </c>
      <c r="Z8" s="29">
        <v>146.81</v>
      </c>
      <c r="AA8" s="29">
        <v>147.41</v>
      </c>
      <c r="AB8" s="29">
        <v>147.49</v>
      </c>
      <c r="AC8" s="29">
        <v>147.35</v>
      </c>
      <c r="AD8" s="29">
        <v>146.41999999999999</v>
      </c>
      <c r="AE8" s="29">
        <v>145.58000000000001</v>
      </c>
      <c r="AF8" s="29">
        <v>146.55000000000001</v>
      </c>
      <c r="AG8" s="29">
        <v>147.91</v>
      </c>
      <c r="AH8" s="29">
        <v>146.62</v>
      </c>
      <c r="AI8" s="29">
        <v>148.13</v>
      </c>
      <c r="AJ8" s="29">
        <v>148.18</v>
      </c>
      <c r="AK8" s="29">
        <v>149.68</v>
      </c>
      <c r="AL8" s="29">
        <v>150.44</v>
      </c>
      <c r="AM8" s="29">
        <v>149.11000000000001</v>
      </c>
      <c r="AN8" s="29">
        <v>150.66999999999999</v>
      </c>
      <c r="AO8" s="29">
        <v>151.13274725274732</v>
      </c>
      <c r="AP8" s="29">
        <v>152.91</v>
      </c>
      <c r="AQ8" s="29">
        <v>153.80000000000001</v>
      </c>
      <c r="AR8" s="29">
        <v>152.13999999999999</v>
      </c>
      <c r="AS8" s="29">
        <v>169.77</v>
      </c>
      <c r="AT8" s="29">
        <v>182.63</v>
      </c>
      <c r="AU8" s="29">
        <v>182.52</v>
      </c>
      <c r="AV8" s="29">
        <v>181.39</v>
      </c>
      <c r="AW8" s="29">
        <v>179.12</v>
      </c>
      <c r="AX8" s="29">
        <v>184.58</v>
      </c>
      <c r="AY8" s="29">
        <v>185.86153846153843</v>
      </c>
      <c r="AZ8" s="29">
        <v>216.92</v>
      </c>
      <c r="BA8" s="29">
        <v>300.43560000000002</v>
      </c>
      <c r="BB8" s="29">
        <v>222.25147945205487</v>
      </c>
      <c r="BC8" s="29">
        <v>355.11087912087908</v>
      </c>
      <c r="BD8" s="29">
        <v>335.58</v>
      </c>
      <c r="BE8" s="29">
        <v>341.34</v>
      </c>
      <c r="BF8" s="29">
        <v>335.07</v>
      </c>
      <c r="BG8" s="29">
        <v>341.76</v>
      </c>
      <c r="BH8" s="29">
        <v>322.52</v>
      </c>
      <c r="BI8" s="29">
        <v>315.00670329670334</v>
      </c>
      <c r="BJ8" s="29">
        <v>332.66988764044959</v>
      </c>
      <c r="BK8" s="29">
        <v>334.37924731182818</v>
      </c>
      <c r="BL8" s="29">
        <v>326.08</v>
      </c>
      <c r="BM8" s="29">
        <v>323.15066666666672</v>
      </c>
    </row>
    <row r="9" spans="1:65">
      <c r="B9" s="2" t="s">
        <v>214</v>
      </c>
      <c r="D9" s="2" t="s">
        <v>8</v>
      </c>
      <c r="E9" s="29">
        <v>128.44999999999999</v>
      </c>
      <c r="F9" s="29">
        <v>118.69</v>
      </c>
      <c r="G9" s="29">
        <v>127.22</v>
      </c>
      <c r="H9" s="29">
        <v>127</v>
      </c>
      <c r="I9" s="29">
        <v>127</v>
      </c>
      <c r="J9" s="29">
        <v>123.84</v>
      </c>
      <c r="K9" s="29">
        <v>122.31</v>
      </c>
      <c r="L9" s="29">
        <v>120.96</v>
      </c>
      <c r="M9" s="29">
        <v>120.3</v>
      </c>
      <c r="N9" s="29">
        <v>120.3</v>
      </c>
      <c r="O9" s="29">
        <v>120.69</v>
      </c>
      <c r="P9" s="29">
        <v>120.75</v>
      </c>
      <c r="Q9" s="29">
        <v>119.81</v>
      </c>
      <c r="R9" s="29">
        <v>120.77</v>
      </c>
      <c r="S9" s="29">
        <v>120.77</v>
      </c>
      <c r="T9" s="29">
        <v>151.4</v>
      </c>
      <c r="U9" s="29">
        <v>150.41</v>
      </c>
      <c r="V9" s="29">
        <v>150.94999999999999</v>
      </c>
      <c r="W9" s="29">
        <v>148.36000000000001</v>
      </c>
      <c r="X9" s="29">
        <v>148.36000000000001</v>
      </c>
      <c r="Y9" s="29">
        <v>147.11000000000001</v>
      </c>
      <c r="Z9" s="29">
        <v>147.46</v>
      </c>
      <c r="AA9" s="29">
        <v>147.47</v>
      </c>
      <c r="AB9" s="29">
        <v>147.4</v>
      </c>
      <c r="AC9" s="29">
        <v>147.4</v>
      </c>
      <c r="AD9" s="29">
        <v>145.58439560439564</v>
      </c>
      <c r="AE9" s="29">
        <v>146.25</v>
      </c>
      <c r="AF9" s="29">
        <v>147.87</v>
      </c>
      <c r="AG9" s="29">
        <v>148.4</v>
      </c>
      <c r="AH9" s="29">
        <v>148.4</v>
      </c>
      <c r="AI9" s="29">
        <v>147.77000000000001</v>
      </c>
      <c r="AJ9" s="29">
        <v>149.41999999999999</v>
      </c>
      <c r="AK9" s="29">
        <v>149.86000000000001</v>
      </c>
      <c r="AL9" s="29">
        <v>150.74</v>
      </c>
      <c r="AM9" s="29">
        <v>150.74</v>
      </c>
      <c r="AN9" s="29">
        <v>150.84</v>
      </c>
      <c r="AO9" s="29">
        <v>151.65</v>
      </c>
      <c r="AP9" s="29">
        <v>153.62</v>
      </c>
      <c r="AQ9" s="29">
        <v>153.61000000000001</v>
      </c>
      <c r="AR9" s="29">
        <v>153.61000000000001</v>
      </c>
      <c r="AS9" s="29">
        <v>182.04</v>
      </c>
      <c r="AT9" s="29">
        <v>183.51</v>
      </c>
      <c r="AU9" s="29">
        <v>181.9</v>
      </c>
      <c r="AV9" s="29">
        <v>182.35</v>
      </c>
      <c r="AW9" s="29">
        <v>182.35</v>
      </c>
      <c r="AX9" s="29">
        <v>185.65</v>
      </c>
      <c r="AY9" s="29">
        <v>186.2</v>
      </c>
      <c r="AZ9" s="29">
        <v>270.39999999999998</v>
      </c>
      <c r="BA9" s="29">
        <v>339.47</v>
      </c>
      <c r="BB9" s="29">
        <v>339.47</v>
      </c>
      <c r="BC9" s="29">
        <v>343.62</v>
      </c>
      <c r="BD9" s="29">
        <v>338.66</v>
      </c>
      <c r="BE9" s="29">
        <v>335.46</v>
      </c>
      <c r="BF9" s="29">
        <v>333.29</v>
      </c>
      <c r="BG9" s="29">
        <v>333.29</v>
      </c>
      <c r="BH9" s="29">
        <v>313.73</v>
      </c>
      <c r="BI9" s="29">
        <v>322.7</v>
      </c>
      <c r="BJ9" s="29">
        <v>341.19</v>
      </c>
      <c r="BK9" s="29">
        <v>332.33</v>
      </c>
      <c r="BL9" s="29">
        <v>332.33</v>
      </c>
      <c r="BM9" s="29">
        <v>318.31</v>
      </c>
    </row>
    <row r="10" spans="1:65">
      <c r="B10" s="2" t="s">
        <v>215</v>
      </c>
      <c r="D10" s="2" t="s">
        <v>5</v>
      </c>
      <c r="E10" s="31">
        <v>3.2000000000000001E-2</v>
      </c>
      <c r="F10" s="31">
        <v>4.8000000000000001E-2</v>
      </c>
      <c r="G10" s="31">
        <v>5.8999999999999997E-2</v>
      </c>
      <c r="H10" s="31">
        <v>8.4000000000000005E-2</v>
      </c>
      <c r="I10" s="31">
        <v>8.4000000000000005E-2</v>
      </c>
      <c r="J10" s="31">
        <v>2.5999999999999999E-2</v>
      </c>
      <c r="K10" s="31">
        <v>4.5999999999999999E-2</v>
      </c>
      <c r="L10" s="31">
        <v>8.5999999999999993E-2</v>
      </c>
      <c r="M10" s="31">
        <v>0.188</v>
      </c>
      <c r="N10" s="31">
        <v>0.188</v>
      </c>
      <c r="O10" s="31">
        <v>2.5000000000000001E-2</v>
      </c>
      <c r="P10" s="31">
        <v>5.7000000000000002E-2</v>
      </c>
      <c r="Q10" s="31">
        <v>8.1000000000000003E-2</v>
      </c>
      <c r="R10" s="31">
        <v>9.5000000000000001E-2</v>
      </c>
      <c r="S10" s="31">
        <v>9.5000000000000001E-2</v>
      </c>
      <c r="T10" s="31">
        <v>0.02</v>
      </c>
      <c r="U10" s="31">
        <v>3.9E-2</v>
      </c>
      <c r="V10" s="31">
        <v>4.7E-2</v>
      </c>
      <c r="W10" s="31">
        <v>6.2E-2</v>
      </c>
      <c r="X10" s="31">
        <v>6.2E-2</v>
      </c>
      <c r="Y10" s="31">
        <v>2.9000000000000001E-2</v>
      </c>
      <c r="Z10" s="31">
        <v>4.3999999999999997E-2</v>
      </c>
      <c r="AA10" s="31">
        <v>5.1999999999999998E-2</v>
      </c>
      <c r="AB10" s="31">
        <v>7.8E-2</v>
      </c>
      <c r="AC10" s="31">
        <v>7.8E-2</v>
      </c>
      <c r="AD10" s="31">
        <v>3.6999999999999998E-2</v>
      </c>
      <c r="AE10" s="31">
        <v>5.0999999999999997E-2</v>
      </c>
      <c r="AF10" s="31">
        <v>6.2E-2</v>
      </c>
      <c r="AG10" s="31">
        <v>7.3999999999999996E-2</v>
      </c>
      <c r="AH10" s="31">
        <v>7.3999999999999996E-2</v>
      </c>
      <c r="AI10" s="31">
        <v>1.0999999999999999E-2</v>
      </c>
      <c r="AJ10" s="31">
        <v>2.7E-2</v>
      </c>
      <c r="AK10" s="31">
        <v>3.9E-2</v>
      </c>
      <c r="AL10" s="31">
        <v>0.06</v>
      </c>
      <c r="AM10" s="31">
        <v>0.06</v>
      </c>
      <c r="AN10" s="31">
        <v>1.9E-2</v>
      </c>
      <c r="AO10" s="31">
        <v>2.7E-2</v>
      </c>
      <c r="AP10" s="31">
        <v>3.3000000000000002E-2</v>
      </c>
      <c r="AQ10" s="31">
        <v>4.8000000000000001E-2</v>
      </c>
      <c r="AR10" s="31">
        <v>4.8000000000000001E-2</v>
      </c>
      <c r="AS10" s="31">
        <v>2.7E-2</v>
      </c>
      <c r="AT10" s="31">
        <v>4.8000000000000001E-2</v>
      </c>
      <c r="AU10" s="31">
        <v>5.8999999999999997E-2</v>
      </c>
      <c r="AV10" s="31">
        <v>7.3999999999999996E-2</v>
      </c>
      <c r="AW10" s="31">
        <v>7.3999999999999996E-2</v>
      </c>
      <c r="AX10" s="31">
        <v>1.0999999999999999E-2</v>
      </c>
      <c r="AY10" s="31">
        <v>1.4E-2</v>
      </c>
      <c r="AZ10" s="31">
        <v>2.9000000000000001E-2</v>
      </c>
      <c r="BA10" s="31">
        <v>0.13600000000000001</v>
      </c>
      <c r="BB10" s="31">
        <v>0.13600000000000001</v>
      </c>
      <c r="BC10" s="31">
        <v>0.03</v>
      </c>
      <c r="BD10" s="31">
        <v>5.1999999999999998E-2</v>
      </c>
      <c r="BE10" s="31">
        <v>0.16400000000000001</v>
      </c>
      <c r="BF10" s="31">
        <v>0</v>
      </c>
      <c r="BG10" s="31">
        <v>8.5000000000000006E-2</v>
      </c>
      <c r="BH10" s="31">
        <v>2.3E-2</v>
      </c>
      <c r="BI10" s="31">
        <v>1.4E-2</v>
      </c>
      <c r="BJ10" s="31">
        <v>5.0000000000000001E-3</v>
      </c>
      <c r="BK10" s="31">
        <v>2.8999999999999991E-2</v>
      </c>
      <c r="BL10" s="31">
        <v>7.0999999999999994E-2</v>
      </c>
      <c r="BM10" s="31">
        <v>1.7999999999999999E-2</v>
      </c>
    </row>
    <row r="11" spans="1:65">
      <c r="B11" s="2" t="s">
        <v>490</v>
      </c>
      <c r="D11" s="2" t="s">
        <v>5</v>
      </c>
      <c r="E11" s="31" t="s">
        <v>4</v>
      </c>
      <c r="F11" s="31" t="s">
        <v>4</v>
      </c>
      <c r="G11" s="31" t="s">
        <v>4</v>
      </c>
      <c r="H11" s="31" t="s">
        <v>4</v>
      </c>
      <c r="I11" s="31">
        <v>0.107</v>
      </c>
      <c r="J11" s="31">
        <v>0.106</v>
      </c>
      <c r="K11" s="31">
        <v>8.8999999999999996E-2</v>
      </c>
      <c r="L11" s="31">
        <v>8.8999999999999996E-2</v>
      </c>
      <c r="M11" s="31">
        <v>0.05</v>
      </c>
      <c r="N11" s="31">
        <v>8.8999999999999996E-2</v>
      </c>
      <c r="O11" s="31">
        <v>6.0999999999999999E-2</v>
      </c>
      <c r="P11" s="31">
        <v>5.1999999999999998E-2</v>
      </c>
      <c r="Q11" s="31">
        <v>1.0999999999999999E-2</v>
      </c>
      <c r="R11" s="31">
        <v>7.0000000000000001E-3</v>
      </c>
      <c r="S11" s="31">
        <v>3.3000000000000002E-2</v>
      </c>
      <c r="T11" s="31">
        <v>-4.4999999999999998E-2</v>
      </c>
      <c r="U11" s="31">
        <v>-2.5999999999999999E-2</v>
      </c>
      <c r="V11" s="31">
        <v>-3.0000000000000001E-3</v>
      </c>
      <c r="W11" s="31">
        <v>0.10299999999999999</v>
      </c>
      <c r="X11" s="31">
        <v>1.2E-2</v>
      </c>
      <c r="Y11" s="31">
        <v>7.2999999999999995E-2</v>
      </c>
      <c r="Z11" s="31">
        <v>0.08</v>
      </c>
      <c r="AA11" s="31">
        <v>7.1999999999999995E-2</v>
      </c>
      <c r="AB11" s="31">
        <v>5.6000000000000001E-2</v>
      </c>
      <c r="AC11" s="31">
        <v>7.0000000000000007E-2</v>
      </c>
      <c r="AD11" s="31">
        <v>6.4000000000000001E-2</v>
      </c>
      <c r="AE11" s="31">
        <v>7.2999999999999995E-2</v>
      </c>
      <c r="AF11" s="31">
        <v>7.6999999999999999E-2</v>
      </c>
      <c r="AG11" s="31">
        <v>8.3000000000000004E-2</v>
      </c>
      <c r="AH11" s="31">
        <v>7.4999999999999997E-2</v>
      </c>
      <c r="AI11" s="31">
        <v>5.5E-2</v>
      </c>
      <c r="AJ11" s="31">
        <v>5.3999999999999999E-2</v>
      </c>
      <c r="AK11" s="31">
        <v>5.1999999999999998E-2</v>
      </c>
      <c r="AL11" s="31">
        <v>0.05</v>
      </c>
      <c r="AM11" s="31">
        <v>0.05</v>
      </c>
      <c r="AN11" s="31">
        <v>4.5999999999999999E-2</v>
      </c>
      <c r="AO11" s="31">
        <v>5.5E-2</v>
      </c>
      <c r="AP11" s="31">
        <v>5.7000000000000002E-2</v>
      </c>
      <c r="AQ11" s="31">
        <v>0.06</v>
      </c>
      <c r="AR11" s="31">
        <v>0.06</v>
      </c>
      <c r="AS11" s="31" t="s">
        <v>4</v>
      </c>
      <c r="AT11" s="31" t="s">
        <v>4</v>
      </c>
      <c r="AU11" s="31" t="s">
        <v>4</v>
      </c>
      <c r="AV11" s="31" t="s">
        <v>4</v>
      </c>
      <c r="AW11" s="31">
        <v>4.2999999999999997E-2</v>
      </c>
      <c r="AX11" s="31">
        <v>2.1999999999999999E-2</v>
      </c>
      <c r="AY11" s="31">
        <v>0</v>
      </c>
      <c r="AZ11" s="31">
        <v>1.2E-2</v>
      </c>
      <c r="BA11" s="31">
        <v>1.2E-2</v>
      </c>
      <c r="BB11" s="31">
        <v>1.2E-2</v>
      </c>
      <c r="BC11" s="31">
        <v>-1E-3</v>
      </c>
      <c r="BD11" s="31">
        <v>1E-3</v>
      </c>
      <c r="BE11" s="31" t="s">
        <v>4</v>
      </c>
      <c r="BF11" s="31">
        <v>0</v>
      </c>
      <c r="BG11" s="31" t="s">
        <v>4</v>
      </c>
      <c r="BH11" s="31" t="s">
        <v>4</v>
      </c>
      <c r="BI11" s="31" t="s">
        <v>485</v>
      </c>
      <c r="BJ11" s="31">
        <v>0</v>
      </c>
      <c r="BK11" s="31">
        <v>0</v>
      </c>
      <c r="BL11" s="31">
        <v>0</v>
      </c>
      <c r="BM11" s="31">
        <v>0</v>
      </c>
    </row>
    <row r="12" spans="1:65"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</row>
    <row r="13" spans="1:65">
      <c r="B13" s="2" t="s">
        <v>216</v>
      </c>
      <c r="D13" s="2" t="s">
        <v>104</v>
      </c>
      <c r="E13" s="30" t="s">
        <v>4</v>
      </c>
      <c r="F13" s="30" t="s">
        <v>4</v>
      </c>
      <c r="G13" s="30" t="s">
        <v>4</v>
      </c>
      <c r="H13" s="30" t="s">
        <v>4</v>
      </c>
      <c r="I13" s="30">
        <v>10213</v>
      </c>
      <c r="J13" s="30">
        <v>2536.1999999999998</v>
      </c>
      <c r="K13" s="30">
        <v>3059.2</v>
      </c>
      <c r="L13" s="30">
        <v>3400.5</v>
      </c>
      <c r="M13" s="30">
        <v>3853.9</v>
      </c>
      <c r="N13" s="30">
        <v>12849.8</v>
      </c>
      <c r="O13" s="30">
        <v>3207.2440000000001</v>
      </c>
      <c r="P13" s="30">
        <v>3988.3539999999998</v>
      </c>
      <c r="Q13" s="30">
        <v>4607.982</v>
      </c>
      <c r="R13" s="30">
        <v>4249.3379999999997</v>
      </c>
      <c r="S13" s="30">
        <v>16052.918</v>
      </c>
      <c r="T13" s="30">
        <v>3055.2638000000002</v>
      </c>
      <c r="U13" s="30">
        <v>3654.5171</v>
      </c>
      <c r="V13" s="30">
        <v>4511.1185999999998</v>
      </c>
      <c r="W13" s="30">
        <v>5786.7475000000004</v>
      </c>
      <c r="X13" s="30">
        <v>17007.647000000001</v>
      </c>
      <c r="Y13" s="30">
        <v>4372.8</v>
      </c>
      <c r="Z13" s="30">
        <v>4760.8</v>
      </c>
      <c r="AA13" s="30">
        <v>5505.7</v>
      </c>
      <c r="AB13" s="30">
        <v>6874.2</v>
      </c>
      <c r="AC13" s="30">
        <v>21513.5</v>
      </c>
      <c r="AD13" s="30">
        <v>5162.3249999999998</v>
      </c>
      <c r="AE13" s="30">
        <v>5821.51</v>
      </c>
      <c r="AF13" s="30">
        <v>7226.0370000000003</v>
      </c>
      <c r="AG13" s="30">
        <v>9124.2160000000003</v>
      </c>
      <c r="AH13" s="30">
        <v>27334.088</v>
      </c>
      <c r="AI13" s="30">
        <v>5976.7219999999998</v>
      </c>
      <c r="AJ13" s="30">
        <v>6559.1379999999999</v>
      </c>
      <c r="AK13" s="30">
        <v>7842.366600000003</v>
      </c>
      <c r="AL13" s="30">
        <v>9694.3021999999964</v>
      </c>
      <c r="AM13" s="30">
        <v>30072.5288</v>
      </c>
      <c r="AN13" s="30">
        <v>6817.1810999999998</v>
      </c>
      <c r="AO13" s="30">
        <v>7336</v>
      </c>
      <c r="AP13" s="30">
        <v>9106.5174999999999</v>
      </c>
      <c r="AQ13" s="30">
        <v>10880.766800000001</v>
      </c>
      <c r="AR13" s="30">
        <v>34140</v>
      </c>
      <c r="AS13" s="30">
        <v>7565.9450999999999</v>
      </c>
      <c r="AT13" s="30">
        <v>8151.9751000000006</v>
      </c>
      <c r="AU13" s="30">
        <v>10098.0798</v>
      </c>
      <c r="AV13" s="30">
        <v>12895.900000000001</v>
      </c>
      <c r="AW13" s="30">
        <v>38711.9</v>
      </c>
      <c r="AX13" s="30">
        <v>8248.0329999999994</v>
      </c>
      <c r="AY13" s="30">
        <v>8843.2564999999995</v>
      </c>
      <c r="AZ13" s="30">
        <v>10728.0105</v>
      </c>
      <c r="BA13" s="30">
        <v>12942.100000000002</v>
      </c>
      <c r="BB13" s="30">
        <v>40761.4</v>
      </c>
      <c r="BC13" s="30">
        <v>9309</v>
      </c>
      <c r="BD13" s="30">
        <v>10048</v>
      </c>
      <c r="BE13" s="30">
        <v>11998.126</v>
      </c>
      <c r="BF13" s="30">
        <v>14118.674000000003</v>
      </c>
      <c r="BG13" s="30">
        <v>45473.8</v>
      </c>
      <c r="BH13" s="30">
        <v>10431</v>
      </c>
      <c r="BI13" s="30">
        <v>11115.3</v>
      </c>
      <c r="BJ13" s="30">
        <v>13596.7</v>
      </c>
      <c r="BK13" s="30" t="s">
        <v>4</v>
      </c>
      <c r="BL13" s="30" t="s">
        <v>4</v>
      </c>
      <c r="BM13" s="30">
        <v>0</v>
      </c>
    </row>
    <row r="14" spans="1:65">
      <c r="B14" s="2" t="s">
        <v>217</v>
      </c>
      <c r="D14" s="2" t="s">
        <v>104</v>
      </c>
      <c r="E14" s="30" t="s">
        <v>4</v>
      </c>
      <c r="F14" s="30" t="s">
        <v>4</v>
      </c>
      <c r="G14" s="30" t="s">
        <v>4</v>
      </c>
      <c r="H14" s="30" t="s">
        <v>4</v>
      </c>
      <c r="I14" s="30">
        <v>1789.684</v>
      </c>
      <c r="J14" s="30">
        <v>1966.5792000000001</v>
      </c>
      <c r="K14" s="30">
        <v>2157.9153300000003</v>
      </c>
      <c r="L14" s="30">
        <v>2259.4118399999998</v>
      </c>
      <c r="M14" s="30">
        <v>2527.0218</v>
      </c>
      <c r="N14" s="30">
        <v>2527.0218</v>
      </c>
      <c r="O14" s="30">
        <v>2790.5941800000001</v>
      </c>
      <c r="P14" s="30">
        <v>3099.29025</v>
      </c>
      <c r="Q14" s="30">
        <v>3302.0834100000002</v>
      </c>
      <c r="R14" s="30">
        <v>3319.4842199999998</v>
      </c>
      <c r="S14" s="30">
        <v>3319.4842199999998</v>
      </c>
      <c r="T14" s="30">
        <v>3331.4056000000005</v>
      </c>
      <c r="U14" s="30">
        <v>3555.9932199999998</v>
      </c>
      <c r="V14" s="30">
        <v>3597.4404</v>
      </c>
      <c r="W14" s="30">
        <v>3615.23648</v>
      </c>
      <c r="X14" s="30">
        <v>3615.23648</v>
      </c>
      <c r="Y14" s="30">
        <v>3730.1211600000006</v>
      </c>
      <c r="Z14" s="30">
        <v>3913.7358600000002</v>
      </c>
      <c r="AA14" s="30">
        <v>4319.83871</v>
      </c>
      <c r="AB14" s="30">
        <v>4566.4520000000002</v>
      </c>
      <c r="AC14" s="30">
        <v>4566.4520000000002</v>
      </c>
      <c r="AD14" s="30">
        <v>4916.8217927472542</v>
      </c>
      <c r="AE14" s="30">
        <v>5631.5024999999996</v>
      </c>
      <c r="AF14" s="30">
        <v>5917.4616599999999</v>
      </c>
      <c r="AG14" s="30">
        <v>6473.95</v>
      </c>
      <c r="AH14" s="30">
        <v>6473.95</v>
      </c>
      <c r="AI14" s="30">
        <v>7151.2720099999997</v>
      </c>
      <c r="AJ14" s="30">
        <v>7611.2657000000008</v>
      </c>
      <c r="AK14" s="30">
        <v>8294.6668800000007</v>
      </c>
      <c r="AL14" s="30">
        <v>8714.5378799999999</v>
      </c>
      <c r="AM14" s="30">
        <v>8637.4949700000016</v>
      </c>
      <c r="AN14" s="30">
        <v>9010.9700199999988</v>
      </c>
      <c r="AO14" s="30">
        <v>9589.6750786813227</v>
      </c>
      <c r="AP14" s="30">
        <v>10234</v>
      </c>
      <c r="AQ14" s="30">
        <v>10849.6672</v>
      </c>
      <c r="AR14" s="30">
        <v>10732.564159999998</v>
      </c>
      <c r="AS14" s="30">
        <v>13250.145480000001</v>
      </c>
      <c r="AT14" s="30">
        <v>14058.15057</v>
      </c>
      <c r="AU14" s="30">
        <v>13859.324799999999</v>
      </c>
      <c r="AV14" s="30">
        <v>13414.030699999999</v>
      </c>
      <c r="AW14" s="30">
        <v>13414.030699999999</v>
      </c>
      <c r="AX14" s="30">
        <v>12947.04535</v>
      </c>
      <c r="AY14" s="30">
        <v>12853.0136</v>
      </c>
      <c r="AZ14" s="30">
        <v>18366.108799999998</v>
      </c>
      <c r="BA14" s="30">
        <v>21559.060760000004</v>
      </c>
      <c r="BB14" s="30">
        <v>21559.060760000004</v>
      </c>
      <c r="BC14" s="30">
        <v>21991.68</v>
      </c>
      <c r="BD14" s="30">
        <v>22351.56</v>
      </c>
      <c r="BE14" s="30">
        <v>21804.899999999998</v>
      </c>
      <c r="BF14" s="30">
        <v>20403.347220000003</v>
      </c>
      <c r="BG14" s="30">
        <v>20403.347220000003</v>
      </c>
      <c r="BH14" s="30">
        <v>19691.263450000002</v>
      </c>
      <c r="BI14" s="30">
        <v>20066.454099999999</v>
      </c>
      <c r="BJ14" s="30">
        <v>21563</v>
      </c>
      <c r="BK14" s="30">
        <v>22779.3</v>
      </c>
      <c r="BL14" s="30">
        <v>22779.3</v>
      </c>
      <c r="BM14" s="30">
        <v>0</v>
      </c>
    </row>
    <row r="15" spans="1:65">
      <c r="B15" s="2" t="s">
        <v>218</v>
      </c>
      <c r="D15" s="2" t="s">
        <v>104</v>
      </c>
      <c r="E15" s="30" t="s">
        <v>4</v>
      </c>
      <c r="F15" s="30" t="s">
        <v>4</v>
      </c>
      <c r="G15" s="30" t="s">
        <v>4</v>
      </c>
      <c r="H15" s="30" t="s">
        <v>4</v>
      </c>
      <c r="I15" s="30">
        <v>2428.6210000000001</v>
      </c>
      <c r="J15" s="30">
        <v>2669.9904000000001</v>
      </c>
      <c r="K15" s="30">
        <v>2736.3193200000001</v>
      </c>
      <c r="L15" s="30">
        <v>2228.2041599999998</v>
      </c>
      <c r="M15" s="30">
        <v>2120.4078</v>
      </c>
      <c r="N15" s="30">
        <v>2120.4078</v>
      </c>
      <c r="O15" s="30">
        <v>2324.7307799999999</v>
      </c>
      <c r="P15" s="30">
        <v>2552.2927500000001</v>
      </c>
      <c r="Q15" s="30">
        <v>2629.4700699999999</v>
      </c>
      <c r="R15" s="30">
        <v>2396.5598800000002</v>
      </c>
      <c r="S15" s="30">
        <v>2396.5598800000002</v>
      </c>
      <c r="T15" s="30">
        <v>2852.6788000000001</v>
      </c>
      <c r="U15" s="30">
        <v>2787.54853</v>
      </c>
      <c r="V15" s="30">
        <v>3025.6417999999999</v>
      </c>
      <c r="W15" s="30">
        <v>3342.6991600000001</v>
      </c>
      <c r="X15" s="30">
        <v>3342.6991600000001</v>
      </c>
      <c r="Y15" s="30">
        <v>3912.3904500000003</v>
      </c>
      <c r="Z15" s="30">
        <v>3847.2314000000001</v>
      </c>
      <c r="AA15" s="30">
        <v>4024.1613600000001</v>
      </c>
      <c r="AB15" s="30">
        <v>4084.6014</v>
      </c>
      <c r="AC15" s="30">
        <v>4084.6014</v>
      </c>
      <c r="AD15" s="30">
        <v>5042.0243729670347</v>
      </c>
      <c r="AE15" s="30">
        <v>4981.2750000000005</v>
      </c>
      <c r="AF15" s="30">
        <v>4720.1582699999999</v>
      </c>
      <c r="AG15" s="30">
        <v>4269.3195999999998</v>
      </c>
      <c r="AH15" s="30">
        <v>4269.3195999999998</v>
      </c>
      <c r="AI15" s="30">
        <v>4703.5718900000002</v>
      </c>
      <c r="AJ15" s="30">
        <v>4712.2721799999999</v>
      </c>
      <c r="AK15" s="30">
        <v>4424.0917600000002</v>
      </c>
      <c r="AL15" s="30">
        <v>4172.6038399999998</v>
      </c>
      <c r="AM15" s="30">
        <v>4135.7149600000002</v>
      </c>
      <c r="AN15" s="30">
        <v>4153.0678799999996</v>
      </c>
      <c r="AO15" s="30">
        <v>3867.7892676923093</v>
      </c>
      <c r="AP15" s="30">
        <v>3711</v>
      </c>
      <c r="AQ15" s="30">
        <v>3711.8092000000001</v>
      </c>
      <c r="AR15" s="30">
        <v>3671.7467599999995</v>
      </c>
      <c r="AS15" s="30">
        <v>4669.5080399999997</v>
      </c>
      <c r="AT15" s="30">
        <v>4711.6192499999997</v>
      </c>
      <c r="AU15" s="30">
        <v>4931.8546999999999</v>
      </c>
      <c r="AV15" s="30">
        <v>5273.3796499999999</v>
      </c>
      <c r="AW15" s="30">
        <v>5273.3796499999999</v>
      </c>
      <c r="AX15" s="30">
        <v>5265.5909499999998</v>
      </c>
      <c r="AY15" s="30">
        <v>5232.9647999999997</v>
      </c>
      <c r="AZ15" s="30">
        <v>7444.1120000000001</v>
      </c>
      <c r="BA15" s="30">
        <v>9505.16</v>
      </c>
      <c r="BB15" s="30">
        <v>9505.16</v>
      </c>
      <c r="BC15" s="30">
        <v>9621.36</v>
      </c>
      <c r="BD15" s="30">
        <v>10159.800000000001</v>
      </c>
      <c r="BE15" s="30">
        <v>10399.26</v>
      </c>
      <c r="BF15" s="30">
        <v>9665.41</v>
      </c>
      <c r="BG15" s="30">
        <v>9665.41</v>
      </c>
      <c r="BH15" s="30">
        <v>9252.5849999999991</v>
      </c>
      <c r="BI15" s="30">
        <v>9517.754474198653</v>
      </c>
      <c r="BJ15" s="30">
        <v>10989</v>
      </c>
      <c r="BK15" s="30">
        <v>0</v>
      </c>
      <c r="BL15" s="30">
        <v>0</v>
      </c>
      <c r="BM15" s="30">
        <v>0</v>
      </c>
    </row>
    <row r="16" spans="1:65">
      <c r="B16" s="2" t="s">
        <v>219</v>
      </c>
      <c r="D16" s="2" t="s">
        <v>104</v>
      </c>
      <c r="E16" s="30" t="s">
        <v>4</v>
      </c>
      <c r="F16" s="30" t="s">
        <v>4</v>
      </c>
      <c r="G16" s="30" t="s">
        <v>4</v>
      </c>
      <c r="H16" s="30" t="s">
        <v>4</v>
      </c>
      <c r="I16" s="30" t="s">
        <v>4</v>
      </c>
      <c r="J16" s="30">
        <v>590.14300000000003</v>
      </c>
      <c r="K16" s="30">
        <v>724.25900000000001</v>
      </c>
      <c r="L16" s="30">
        <v>728.45499999999993</v>
      </c>
      <c r="M16" s="30">
        <v>844.98100000000022</v>
      </c>
      <c r="N16" s="30">
        <v>2887.8380000000002</v>
      </c>
      <c r="O16" s="30">
        <v>745.45500000000004</v>
      </c>
      <c r="P16" s="30">
        <v>853.57900000000006</v>
      </c>
      <c r="Q16" s="30">
        <v>924.79099999999971</v>
      </c>
      <c r="R16" s="30">
        <v>1510.5860000000002</v>
      </c>
      <c r="S16" s="30">
        <v>4034.4110000000001</v>
      </c>
      <c r="T16" s="30">
        <v>796.31799999999998</v>
      </c>
      <c r="U16" s="30">
        <v>904.66699999999992</v>
      </c>
      <c r="V16" s="30">
        <v>874.61899999999991</v>
      </c>
      <c r="W16" s="30">
        <v>929.74099999999999</v>
      </c>
      <c r="X16" s="30">
        <v>3505.3449999999998</v>
      </c>
      <c r="Y16" s="30">
        <v>980.23500000000001</v>
      </c>
      <c r="Z16" s="30">
        <v>1054.4789999999998</v>
      </c>
      <c r="AA16" s="30">
        <v>958.14600000000019</v>
      </c>
      <c r="AB16" s="30">
        <v>1306.2719999999995</v>
      </c>
      <c r="AC16" s="30">
        <v>4299.1319999999996</v>
      </c>
      <c r="AD16" s="30">
        <v>1075.4860000000001</v>
      </c>
      <c r="AE16" s="30">
        <v>1531.2349999999999</v>
      </c>
      <c r="AF16" s="30">
        <v>1371.5039999999999</v>
      </c>
      <c r="AG16" s="30">
        <v>1392.6010000000001</v>
      </c>
      <c r="AH16" s="30">
        <v>5370.826</v>
      </c>
      <c r="AI16" s="30">
        <v>1382.7159999999999</v>
      </c>
      <c r="AJ16" s="30">
        <v>1841.7980000000002</v>
      </c>
      <c r="AK16" s="30">
        <v>1334.7979999999998</v>
      </c>
      <c r="AL16" s="30">
        <v>1253.6909999999998</v>
      </c>
      <c r="AM16" s="30">
        <v>5813.0029999999997</v>
      </c>
      <c r="AN16" s="30">
        <v>1504.4659999999999</v>
      </c>
      <c r="AO16" s="30">
        <v>1643.9805913124001</v>
      </c>
      <c r="AP16" s="30">
        <v>1671</v>
      </c>
      <c r="AQ16" s="30">
        <v>1562.9063330385197</v>
      </c>
      <c r="AR16" s="30">
        <v>6382.3529243509201</v>
      </c>
      <c r="AS16" s="30">
        <v>1132.5008209847499</v>
      </c>
      <c r="AT16" s="30">
        <v>3088.2025173911998</v>
      </c>
      <c r="AU16" s="30">
        <v>775.51154624078026</v>
      </c>
      <c r="AV16" s="30">
        <v>2325.0617720246601</v>
      </c>
      <c r="AW16" s="30">
        <v>7321.2766566413902</v>
      </c>
      <c r="AX16" s="30">
        <v>1763.4159999999999</v>
      </c>
      <c r="AY16" s="30">
        <v>2258.0870000000004</v>
      </c>
      <c r="AZ16" s="30">
        <v>1359.1969999999997</v>
      </c>
      <c r="BA16" s="30">
        <v>2254.1049096353399</v>
      </c>
      <c r="BB16" s="30">
        <v>7634.8049096353398</v>
      </c>
      <c r="BC16" s="30">
        <v>1841</v>
      </c>
      <c r="BD16" s="30">
        <v>2292</v>
      </c>
      <c r="BE16" s="30">
        <v>2402</v>
      </c>
      <c r="BF16" s="30">
        <v>2774</v>
      </c>
      <c r="BG16" s="30">
        <v>9309</v>
      </c>
      <c r="BH16" s="30">
        <v>1157</v>
      </c>
      <c r="BI16" s="30">
        <v>3853.2</v>
      </c>
      <c r="BJ16" s="30">
        <v>-279.39999999999964</v>
      </c>
      <c r="BK16" s="30">
        <v>6836.9000000000005</v>
      </c>
      <c r="BL16" s="30">
        <v>11567.7</v>
      </c>
      <c r="BM16" s="30">
        <v>0</v>
      </c>
    </row>
    <row r="17" spans="1:65">
      <c r="B17" s="2" t="s">
        <v>491</v>
      </c>
      <c r="D17" s="2" t="s">
        <v>104</v>
      </c>
      <c r="E17" s="30" t="s">
        <v>4</v>
      </c>
      <c r="F17" s="30" t="s">
        <v>4</v>
      </c>
      <c r="G17" s="30" t="s">
        <v>4</v>
      </c>
      <c r="H17" s="30" t="s">
        <v>4</v>
      </c>
      <c r="I17" s="30" t="s">
        <v>4</v>
      </c>
      <c r="J17" s="30">
        <v>543.73800000000006</v>
      </c>
      <c r="K17" s="30">
        <v>673.03800000000001</v>
      </c>
      <c r="L17" s="30">
        <v>718.62699999999995</v>
      </c>
      <c r="M17" s="30">
        <v>742.84199999999987</v>
      </c>
      <c r="N17" s="30">
        <v>2678.2449999999999</v>
      </c>
      <c r="O17" s="30">
        <v>663.048</v>
      </c>
      <c r="P17" s="30">
        <v>884.154</v>
      </c>
      <c r="Q17" s="30">
        <v>936.3929999999998</v>
      </c>
      <c r="R17" s="30">
        <v>910.46900000000005</v>
      </c>
      <c r="S17" s="30">
        <v>3394.0639999999999</v>
      </c>
      <c r="T17" s="30">
        <v>688.99199999999996</v>
      </c>
      <c r="U17" s="30">
        <v>1017.6670000000001</v>
      </c>
      <c r="V17" s="30">
        <v>977.39499999999998</v>
      </c>
      <c r="W17" s="30">
        <v>1062.7860000000001</v>
      </c>
      <c r="X17" s="30">
        <v>3746.84</v>
      </c>
      <c r="Y17" s="30">
        <v>873.798</v>
      </c>
      <c r="Z17" s="30">
        <v>1145.4280000000001</v>
      </c>
      <c r="AA17" s="30">
        <v>1135.7819999999997</v>
      </c>
      <c r="AB17" s="30">
        <v>1302.1570000000002</v>
      </c>
      <c r="AC17" s="30">
        <v>4457.165</v>
      </c>
      <c r="AD17" s="30">
        <v>1037.317</v>
      </c>
      <c r="AE17" s="30">
        <v>1318.0450000000001</v>
      </c>
      <c r="AF17" s="30">
        <v>1349.8649999999998</v>
      </c>
      <c r="AG17" s="30">
        <v>1718.0079999999998</v>
      </c>
      <c r="AH17" s="30">
        <v>5423.2349999999997</v>
      </c>
      <c r="AI17" s="30">
        <v>1267.472</v>
      </c>
      <c r="AJ17" s="30">
        <v>1581.5620000000001</v>
      </c>
      <c r="AK17" s="30">
        <v>1556.3960000000004</v>
      </c>
      <c r="AL17" s="30">
        <v>1863.5419999999992</v>
      </c>
      <c r="AM17" s="30">
        <v>6268.9719999999998</v>
      </c>
      <c r="AN17" s="30">
        <v>1357.3420000000001</v>
      </c>
      <c r="AO17" s="30">
        <v>1722.0482375155998</v>
      </c>
      <c r="AP17" s="30">
        <v>1760</v>
      </c>
      <c r="AQ17" s="30">
        <v>2013.3207624844008</v>
      </c>
      <c r="AR17" s="30">
        <v>6852.7110000000002</v>
      </c>
      <c r="AS17" s="30">
        <v>980.17943634582002</v>
      </c>
      <c r="AT17" s="30">
        <v>2806.5563492753399</v>
      </c>
      <c r="AU17" s="30">
        <v>1160.1998527462101</v>
      </c>
      <c r="AV17" s="30">
        <v>2844.9318590024495</v>
      </c>
      <c r="AW17" s="30">
        <v>7791.8674973698198</v>
      </c>
      <c r="AX17" s="30">
        <v>1672.7470000000001</v>
      </c>
      <c r="AY17" s="30">
        <v>2107.1909999999998</v>
      </c>
      <c r="AZ17" s="30">
        <v>2015.6620000000003</v>
      </c>
      <c r="BA17" s="30">
        <v>2431.4971735924391</v>
      </c>
      <c r="BB17" s="30">
        <v>8227.0971735924395</v>
      </c>
      <c r="BC17" s="30">
        <v>2145</v>
      </c>
      <c r="BD17" s="30">
        <v>2177</v>
      </c>
      <c r="BE17" s="30">
        <v>2219</v>
      </c>
      <c r="BF17" s="30">
        <v>2893</v>
      </c>
      <c r="BG17" s="30">
        <v>9434</v>
      </c>
      <c r="BH17" s="30">
        <v>2065</v>
      </c>
      <c r="BI17" s="30">
        <v>2602.1000000000004</v>
      </c>
      <c r="BJ17" s="30">
        <v>4704.1999999999989</v>
      </c>
      <c r="BK17" s="30">
        <v>3114.1000000000004</v>
      </c>
      <c r="BL17" s="30">
        <v>12485.4</v>
      </c>
      <c r="BM17" s="30">
        <v>0</v>
      </c>
    </row>
    <row r="18" spans="1:65">
      <c r="B18" s="2" t="s">
        <v>220</v>
      </c>
      <c r="D18" s="2" t="s">
        <v>104</v>
      </c>
      <c r="E18" s="30" t="s">
        <v>4</v>
      </c>
      <c r="F18" s="30" t="s">
        <v>4</v>
      </c>
      <c r="G18" s="30" t="s">
        <v>4</v>
      </c>
      <c r="H18" s="30" t="s">
        <v>4</v>
      </c>
      <c r="I18" s="30">
        <v>1143</v>
      </c>
      <c r="J18" s="30">
        <v>866.88</v>
      </c>
      <c r="K18" s="30">
        <v>856.17000000000007</v>
      </c>
      <c r="L18" s="30">
        <v>846.71999999999991</v>
      </c>
      <c r="M18" s="30">
        <v>842.1</v>
      </c>
      <c r="N18" s="30">
        <v>842.1</v>
      </c>
      <c r="O18" s="30">
        <v>1090.66985757</v>
      </c>
      <c r="P18" s="30">
        <v>1189.4818057499999</v>
      </c>
      <c r="Q18" s="30">
        <v>1449.6999217099999</v>
      </c>
      <c r="R18" s="30">
        <v>1398.3917238199999</v>
      </c>
      <c r="S18" s="30">
        <v>1398.3917238199999</v>
      </c>
      <c r="T18" s="30">
        <v>1370.0205682000001</v>
      </c>
      <c r="U18" s="30">
        <v>1465.4246254700001</v>
      </c>
      <c r="V18" s="30">
        <v>1674.9718428499998</v>
      </c>
      <c r="W18" s="30">
        <v>2212.6690800400002</v>
      </c>
      <c r="X18" s="30">
        <v>2212.6690800400002</v>
      </c>
      <c r="Y18" s="30">
        <v>2792.0324657600004</v>
      </c>
      <c r="Z18" s="30">
        <v>3255.4391770600005</v>
      </c>
      <c r="AA18" s="30">
        <v>2931.9323259700004</v>
      </c>
      <c r="AB18" s="30">
        <v>3351.5502460000002</v>
      </c>
      <c r="AC18" s="30">
        <v>3351.5502460000002</v>
      </c>
      <c r="AD18" s="30">
        <v>3975.7192739821985</v>
      </c>
      <c r="AE18" s="30">
        <v>3818.5314862499999</v>
      </c>
      <c r="AF18" s="30">
        <v>3362.2370073000002</v>
      </c>
      <c r="AG18" s="30">
        <v>3379.5841352000002</v>
      </c>
      <c r="AH18" s="30">
        <v>3379.5841352000002</v>
      </c>
      <c r="AI18" s="30">
        <v>3536.4296972500001</v>
      </c>
      <c r="AJ18" s="30">
        <v>3587.2545013400004</v>
      </c>
      <c r="AK18" s="30">
        <v>3764.8950528</v>
      </c>
      <c r="AL18" s="30">
        <v>3938.91771556</v>
      </c>
      <c r="AM18" s="30">
        <v>3904.0947923900007</v>
      </c>
      <c r="AN18" s="30">
        <v>3961.6955298804201</v>
      </c>
      <c r="AO18" s="30">
        <v>3979.42559133227</v>
      </c>
      <c r="AP18" s="30">
        <v>4195.6029375477501</v>
      </c>
      <c r="AQ18" s="30">
        <v>4540.3570410053444</v>
      </c>
      <c r="AR18" s="30">
        <v>4540.3570410053444</v>
      </c>
      <c r="AS18" s="30">
        <v>4606.0588595806294</v>
      </c>
      <c r="AT18" s="30">
        <v>4833.3730772931112</v>
      </c>
      <c r="AU18" s="30">
        <v>5199.9280042968157</v>
      </c>
      <c r="AV18" s="30">
        <v>5655.4112577178821</v>
      </c>
      <c r="AW18" s="30">
        <v>5655.4112577178821</v>
      </c>
      <c r="AX18" s="30">
        <v>5762.7330598999997</v>
      </c>
      <c r="AY18" s="30">
        <v>5708.1239249999999</v>
      </c>
      <c r="AZ18" s="30">
        <v>7651.2751743999997</v>
      </c>
      <c r="BA18" s="30">
        <v>9022.1950125900021</v>
      </c>
      <c r="BB18" s="30">
        <v>9022.1950125900021</v>
      </c>
      <c r="BC18" s="30">
        <v>9277.2000000000007</v>
      </c>
      <c r="BD18" s="30">
        <v>10499.699999999999</v>
      </c>
      <c r="BE18" s="30">
        <v>11407</v>
      </c>
      <c r="BF18" s="30">
        <v>11459.843360000001</v>
      </c>
      <c r="BG18" s="30">
        <v>11459.843360000001</v>
      </c>
      <c r="BH18" s="30">
        <v>11597.254333000001</v>
      </c>
      <c r="BI18" s="30">
        <v>11839.156999999999</v>
      </c>
      <c r="BJ18" s="30">
        <v>12894</v>
      </c>
      <c r="BK18" s="30">
        <v>13504.2</v>
      </c>
      <c r="BL18" s="30">
        <v>13504.2</v>
      </c>
      <c r="BM18" s="30">
        <v>0</v>
      </c>
    </row>
    <row r="19" spans="1:65">
      <c r="B19" s="2" t="s">
        <v>221</v>
      </c>
      <c r="D19" s="2" t="s">
        <v>103</v>
      </c>
      <c r="E19" s="30" t="s">
        <v>4</v>
      </c>
      <c r="F19" s="30" t="s">
        <v>4</v>
      </c>
      <c r="G19" s="30" t="s">
        <v>4</v>
      </c>
      <c r="H19" s="30" t="s">
        <v>4</v>
      </c>
      <c r="I19" s="30" t="s">
        <v>4</v>
      </c>
      <c r="J19" s="30">
        <v>162.87971228565922</v>
      </c>
      <c r="K19" s="30">
        <v>196.46779269154197</v>
      </c>
      <c r="L19" s="30">
        <v>218.38674458930063</v>
      </c>
      <c r="M19" s="30">
        <v>247.5049772012074</v>
      </c>
      <c r="N19" s="30">
        <v>825.23922676770917</v>
      </c>
      <c r="O19" s="30">
        <v>205.32932138284252</v>
      </c>
      <c r="P19" s="30">
        <v>254.42421536106147</v>
      </c>
      <c r="Q19" s="30">
        <v>292.94227590591225</v>
      </c>
      <c r="R19" s="30">
        <v>269.32044619089868</v>
      </c>
      <c r="S19" s="30">
        <v>1017.5531186612576</v>
      </c>
      <c r="T19" s="30">
        <v>193.02904978519081</v>
      </c>
      <c r="U19" s="30">
        <v>230.13331863979849</v>
      </c>
      <c r="V19" s="30">
        <v>282.97068121942038</v>
      </c>
      <c r="W19" s="30">
        <v>360.85978423547016</v>
      </c>
      <c r="X19" s="30">
        <v>1060.5916063856323</v>
      </c>
      <c r="Y19" s="30">
        <v>269.04571463729775</v>
      </c>
      <c r="Z19" s="30">
        <v>291.87664766108765</v>
      </c>
      <c r="AA19" s="30">
        <v>336.28756413388709</v>
      </c>
      <c r="AB19" s="30">
        <v>418.3168015578409</v>
      </c>
      <c r="AC19" s="30">
        <v>1309.1644860950526</v>
      </c>
      <c r="AD19" s="30">
        <v>312.92507728677941</v>
      </c>
      <c r="AE19" s="30">
        <v>352.11455876126536</v>
      </c>
      <c r="AF19" s="30">
        <v>434.91044237135122</v>
      </c>
      <c r="AG19" s="30">
        <v>547.17937031484257</v>
      </c>
      <c r="AH19" s="30">
        <v>1639.1863463545103</v>
      </c>
      <c r="AI19" s="30">
        <v>357.14972063700736</v>
      </c>
      <c r="AJ19" s="30">
        <v>391.82659394620043</v>
      </c>
      <c r="AK19" s="30">
        <v>465.79000635516479</v>
      </c>
      <c r="AL19" s="30">
        <v>573.25422506061113</v>
      </c>
      <c r="AM19" s="30">
        <v>1778.28211223464</v>
      </c>
      <c r="AN19" s="30">
        <v>402.10105639410398</v>
      </c>
      <c r="AO19" s="30">
        <v>430.80434271448553</v>
      </c>
      <c r="AP19" s="30">
        <v>535.67750000000001</v>
      </c>
      <c r="AQ19" s="30">
        <v>634.59505424005602</v>
      </c>
      <c r="AR19" s="30">
        <v>1988.9309641712789</v>
      </c>
      <c r="AS19" s="30">
        <v>439.68640241047063</v>
      </c>
      <c r="AT19" s="30">
        <v>472.16768607008402</v>
      </c>
      <c r="AU19" s="30">
        <v>582.67677216468076</v>
      </c>
      <c r="AV19" s="30">
        <v>740.39902397014498</v>
      </c>
      <c r="AW19" s="30">
        <v>2222.5864791158319</v>
      </c>
      <c r="AX19" s="30">
        <v>471.36734845497506</v>
      </c>
      <c r="AY19" s="30">
        <v>504.14204843454263</v>
      </c>
      <c r="AZ19" s="30">
        <v>610.10068812556869</v>
      </c>
      <c r="BA19" s="30">
        <v>732.39619940127568</v>
      </c>
      <c r="BB19" s="30">
        <v>2306.69631993843</v>
      </c>
      <c r="BC19" s="30">
        <v>525.5254407605413</v>
      </c>
      <c r="BD19" s="30">
        <v>564.49438202247188</v>
      </c>
      <c r="BE19" s="30">
        <v>675.83653467019656</v>
      </c>
      <c r="BF19" s="30">
        <v>795.28383935109571</v>
      </c>
      <c r="BG19" s="30">
        <v>2554.7078651685392</v>
      </c>
      <c r="BH19" s="30">
        <v>580.6645550242431</v>
      </c>
      <c r="BI19" s="30">
        <v>617.51666666666665</v>
      </c>
      <c r="BJ19" s="30">
        <v>755.37222222222226</v>
      </c>
      <c r="BK19" s="30" t="s">
        <v>4</v>
      </c>
      <c r="BL19" s="30" t="s">
        <v>4</v>
      </c>
      <c r="BM19" s="30">
        <v>0</v>
      </c>
    </row>
    <row r="20" spans="1:65">
      <c r="B20" s="2" t="s">
        <v>222</v>
      </c>
      <c r="D20" s="2" t="s">
        <v>225</v>
      </c>
      <c r="E20" s="29" t="s">
        <v>4</v>
      </c>
      <c r="F20" s="29" t="s">
        <v>4</v>
      </c>
      <c r="G20" s="29" t="s">
        <v>4</v>
      </c>
      <c r="H20" s="29" t="s">
        <v>4</v>
      </c>
      <c r="I20" s="29" t="s">
        <v>4</v>
      </c>
      <c r="J20" s="29">
        <v>15.571</v>
      </c>
      <c r="K20" s="29">
        <v>15.571</v>
      </c>
      <c r="L20" s="29">
        <v>15.571</v>
      </c>
      <c r="M20" s="29">
        <v>15.571</v>
      </c>
      <c r="N20" s="29">
        <v>15.571</v>
      </c>
      <c r="O20" s="29">
        <v>15.62</v>
      </c>
      <c r="P20" s="29">
        <v>15.676</v>
      </c>
      <c r="Q20" s="29">
        <v>15.73</v>
      </c>
      <c r="R20" s="29">
        <v>15.778</v>
      </c>
      <c r="S20" s="29">
        <v>15.776</v>
      </c>
      <c r="T20" s="29">
        <v>15.827999999999999</v>
      </c>
      <c r="U20" s="29">
        <v>15.88</v>
      </c>
      <c r="V20" s="29">
        <v>15.942</v>
      </c>
      <c r="W20" s="29">
        <v>16.036000000000001</v>
      </c>
      <c r="X20" s="29">
        <v>16.036000000000001</v>
      </c>
      <c r="Y20" s="29">
        <v>16.253</v>
      </c>
      <c r="Z20" s="29">
        <v>16.311</v>
      </c>
      <c r="AA20" s="29">
        <v>16.372</v>
      </c>
      <c r="AB20" s="29">
        <v>16.433</v>
      </c>
      <c r="AC20" s="29">
        <v>16.433</v>
      </c>
      <c r="AD20" s="29">
        <v>16.497</v>
      </c>
      <c r="AE20" s="29">
        <v>16.533000000000001</v>
      </c>
      <c r="AF20" s="29">
        <v>16.614999999999998</v>
      </c>
      <c r="AG20" s="29">
        <v>16.675000000000001</v>
      </c>
      <c r="AH20" s="29">
        <v>16.6754</v>
      </c>
      <c r="AI20" s="29">
        <v>16.734500000000001</v>
      </c>
      <c r="AJ20" s="29">
        <v>16.739899999999999</v>
      </c>
      <c r="AK20" s="29">
        <v>16.8367</v>
      </c>
      <c r="AL20" s="29">
        <v>16.911000000000001</v>
      </c>
      <c r="AM20" s="29">
        <v>16.911000000000001</v>
      </c>
      <c r="AN20" s="29">
        <v>16.953900000000001</v>
      </c>
      <c r="AO20" s="29">
        <v>17.028611999999999</v>
      </c>
      <c r="AP20" s="29">
        <v>17</v>
      </c>
      <c r="AQ20" s="29">
        <v>17.146000000000001</v>
      </c>
      <c r="AR20" s="29">
        <v>17.164999999999999</v>
      </c>
      <c r="AS20" s="29">
        <v>17.207594</v>
      </c>
      <c r="AT20" s="29">
        <v>17.265000000000001</v>
      </c>
      <c r="AU20" s="29">
        <v>17.330500000000001</v>
      </c>
      <c r="AV20" s="29">
        <v>17.330500000000001</v>
      </c>
      <c r="AW20" s="29">
        <v>17.4175</v>
      </c>
      <c r="AX20" s="29">
        <v>17.498100000000001</v>
      </c>
      <c r="AY20" s="29">
        <v>17.5412</v>
      </c>
      <c r="AZ20" s="29">
        <v>17.584</v>
      </c>
      <c r="BA20" s="29">
        <v>17.6709</v>
      </c>
      <c r="BB20" s="29">
        <v>17.6709</v>
      </c>
      <c r="BC20" s="29">
        <v>17.713699999999999</v>
      </c>
      <c r="BD20" s="29">
        <v>17.8</v>
      </c>
      <c r="BE20" s="29">
        <v>17.753</v>
      </c>
      <c r="BF20" s="29">
        <v>17.753</v>
      </c>
      <c r="BG20" s="29">
        <v>17.8</v>
      </c>
      <c r="BH20" s="29">
        <v>17.963899999999999</v>
      </c>
      <c r="BI20" s="29">
        <v>18</v>
      </c>
      <c r="BJ20" s="29">
        <v>18</v>
      </c>
      <c r="BK20" s="29">
        <v>18.1571</v>
      </c>
      <c r="BL20" s="29">
        <v>18.1571</v>
      </c>
      <c r="BM20" s="29">
        <v>0</v>
      </c>
    </row>
    <row r="21" spans="1:65"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</row>
    <row r="22" spans="1:65">
      <c r="B22" s="32" t="s">
        <v>223</v>
      </c>
      <c r="C22" s="33"/>
      <c r="D22" s="2" t="s">
        <v>72</v>
      </c>
      <c r="E22" s="30" t="s">
        <v>4</v>
      </c>
      <c r="F22" s="30" t="s">
        <v>4</v>
      </c>
      <c r="G22" s="30" t="s">
        <v>4</v>
      </c>
      <c r="H22" s="30" t="s">
        <v>4</v>
      </c>
      <c r="I22" s="30" t="s">
        <v>4</v>
      </c>
      <c r="J22" s="30" t="s">
        <v>4</v>
      </c>
      <c r="K22" s="30" t="s">
        <v>4</v>
      </c>
      <c r="L22" s="30" t="s">
        <v>4</v>
      </c>
      <c r="M22" s="30" t="s">
        <v>4</v>
      </c>
      <c r="N22" s="30">
        <v>39800</v>
      </c>
      <c r="O22" s="30" t="s">
        <v>4</v>
      </c>
      <c r="P22" s="30" t="s">
        <v>4</v>
      </c>
      <c r="Q22" s="30" t="s">
        <v>4</v>
      </c>
      <c r="R22" s="30" t="s">
        <v>4</v>
      </c>
      <c r="S22" s="30">
        <v>39800</v>
      </c>
      <c r="T22" s="30" t="s">
        <v>4</v>
      </c>
      <c r="U22" s="30" t="s">
        <v>4</v>
      </c>
      <c r="V22" s="30" t="s">
        <v>4</v>
      </c>
      <c r="W22" s="30" t="s">
        <v>4</v>
      </c>
      <c r="X22" s="30">
        <v>39800</v>
      </c>
      <c r="Y22" s="30" t="s">
        <v>4</v>
      </c>
      <c r="Z22" s="30" t="s">
        <v>4</v>
      </c>
      <c r="AA22" s="30" t="s">
        <v>4</v>
      </c>
      <c r="AB22" s="30" t="s">
        <v>4</v>
      </c>
      <c r="AC22" s="30">
        <v>30000</v>
      </c>
      <c r="AD22" s="30" t="s">
        <v>4</v>
      </c>
      <c r="AE22" s="30" t="s">
        <v>4</v>
      </c>
      <c r="AF22" s="30" t="s">
        <v>4</v>
      </c>
      <c r="AG22" s="30" t="s">
        <v>4</v>
      </c>
      <c r="AH22" s="34">
        <v>30000</v>
      </c>
      <c r="AI22" s="30" t="s">
        <v>4</v>
      </c>
      <c r="AJ22" s="30" t="s">
        <v>4</v>
      </c>
      <c r="AK22" s="30" t="s">
        <v>4</v>
      </c>
      <c r="AL22" s="30" t="s">
        <v>4</v>
      </c>
      <c r="AM22" s="30">
        <v>30000</v>
      </c>
      <c r="AN22" s="30" t="s">
        <v>4</v>
      </c>
      <c r="AO22" s="30" t="s">
        <v>4</v>
      </c>
      <c r="AP22" s="30" t="s">
        <v>4</v>
      </c>
      <c r="AQ22" s="30" t="s">
        <v>4</v>
      </c>
      <c r="AR22" s="30">
        <v>30000</v>
      </c>
      <c r="AS22" s="30">
        <v>30000</v>
      </c>
      <c r="AT22" s="30">
        <v>30000</v>
      </c>
      <c r="AU22" s="30">
        <v>30000</v>
      </c>
      <c r="AV22" s="30">
        <v>30000</v>
      </c>
      <c r="AW22" s="30">
        <v>30000</v>
      </c>
      <c r="AX22" s="30" t="s">
        <v>4</v>
      </c>
      <c r="AY22" s="30" t="s">
        <v>4</v>
      </c>
      <c r="AZ22" s="30" t="s">
        <v>4</v>
      </c>
      <c r="BA22" s="30" t="s">
        <v>4</v>
      </c>
      <c r="BB22" s="30">
        <v>30000</v>
      </c>
      <c r="BC22" s="30" t="s">
        <v>4</v>
      </c>
      <c r="BD22" s="30" t="s">
        <v>4</v>
      </c>
      <c r="BE22" s="30" t="s">
        <v>4</v>
      </c>
      <c r="BF22" s="30" t="s">
        <v>4</v>
      </c>
      <c r="BG22" s="30">
        <v>30000</v>
      </c>
      <c r="BH22" s="30" t="s">
        <v>4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</row>
    <row r="23" spans="1:65">
      <c r="B23" s="32" t="s">
        <v>224</v>
      </c>
      <c r="C23" s="33"/>
      <c r="D23" s="2" t="s">
        <v>71</v>
      </c>
      <c r="E23" s="30" t="s">
        <v>4</v>
      </c>
      <c r="F23" s="30" t="s">
        <v>4</v>
      </c>
      <c r="G23" s="30" t="s">
        <v>4</v>
      </c>
      <c r="H23" s="30" t="s">
        <v>4</v>
      </c>
      <c r="I23" s="30">
        <v>476</v>
      </c>
      <c r="J23" s="30" t="s">
        <v>4</v>
      </c>
      <c r="K23" s="30" t="s">
        <v>4</v>
      </c>
      <c r="L23" s="30" t="s">
        <v>4</v>
      </c>
      <c r="M23" s="30" t="s">
        <v>4</v>
      </c>
      <c r="N23" s="30">
        <v>492</v>
      </c>
      <c r="O23" s="30" t="s">
        <v>4</v>
      </c>
      <c r="P23" s="30" t="s">
        <v>4</v>
      </c>
      <c r="Q23" s="30" t="s">
        <v>4</v>
      </c>
      <c r="R23" s="30" t="s">
        <v>4</v>
      </c>
      <c r="S23" s="30">
        <v>518</v>
      </c>
      <c r="T23" s="30">
        <v>132.70742999999999</v>
      </c>
      <c r="U23" s="30">
        <v>136.87280999999999</v>
      </c>
      <c r="V23" s="30">
        <v>141.17980999999997</v>
      </c>
      <c r="W23" s="30">
        <v>147.19427999999999</v>
      </c>
      <c r="X23" s="30">
        <v>558.44999999999993</v>
      </c>
      <c r="Y23" s="30">
        <v>144.13120000000001</v>
      </c>
      <c r="Z23" s="30">
        <v>142.03317999999999</v>
      </c>
      <c r="AA23" s="30">
        <v>147.69287000000003</v>
      </c>
      <c r="AB23" s="30">
        <v>147.0804</v>
      </c>
      <c r="AC23" s="30">
        <v>581.81000000000006</v>
      </c>
      <c r="AD23" s="30">
        <v>149.03432530000001</v>
      </c>
      <c r="AE23" s="30">
        <v>145.33525469999998</v>
      </c>
      <c r="AF23" s="30">
        <v>141.20681999999996</v>
      </c>
      <c r="AG23" s="30">
        <v>149.15360000000001</v>
      </c>
      <c r="AH23" s="30">
        <v>584.7299999999999</v>
      </c>
      <c r="AI23" s="30">
        <v>140.38630000000001</v>
      </c>
      <c r="AJ23" s="30">
        <v>134.7799</v>
      </c>
      <c r="AK23" s="30">
        <v>135.02079999999998</v>
      </c>
      <c r="AL23" s="30">
        <v>167.97300000000004</v>
      </c>
      <c r="AM23" s="30">
        <v>578.27524510000001</v>
      </c>
      <c r="AN23" s="30">
        <v>150.26214149999998</v>
      </c>
      <c r="AO23" s="30">
        <v>144.4133085</v>
      </c>
      <c r="AP23" s="30">
        <v>146</v>
      </c>
      <c r="AQ23" s="30">
        <v>156.38645459999998</v>
      </c>
      <c r="AR23" s="30">
        <v>597.06190459999993</v>
      </c>
      <c r="AS23" s="30">
        <v>147.3724</v>
      </c>
      <c r="AT23" s="30">
        <v>142.60550000000001</v>
      </c>
      <c r="AU23" s="30">
        <v>147.73151620000002</v>
      </c>
      <c r="AV23" s="30">
        <v>152.32347899999996</v>
      </c>
      <c r="AW23" s="30">
        <v>590.03289519999998</v>
      </c>
      <c r="AX23" s="30" t="s">
        <v>4</v>
      </c>
      <c r="AY23" s="30" t="s">
        <v>4</v>
      </c>
      <c r="AZ23" s="30" t="s">
        <v>4</v>
      </c>
      <c r="BA23" s="30" t="s">
        <v>4</v>
      </c>
      <c r="BB23" s="30">
        <v>580.03866959999993</v>
      </c>
      <c r="BC23" s="30" t="s">
        <v>4</v>
      </c>
      <c r="BD23" s="30" t="s">
        <v>4</v>
      </c>
      <c r="BE23" s="30" t="s">
        <v>4</v>
      </c>
      <c r="BF23" s="30" t="s">
        <v>4</v>
      </c>
      <c r="BG23" s="30">
        <v>569.68868580000003</v>
      </c>
      <c r="BH23" s="30" t="s">
        <v>4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</row>
    <row r="24" spans="1:65">
      <c r="B24" s="32" t="s">
        <v>224</v>
      </c>
      <c r="D24" s="2" t="s">
        <v>74</v>
      </c>
      <c r="E24" s="29" t="s">
        <v>4</v>
      </c>
      <c r="F24" s="29" t="s">
        <v>4</v>
      </c>
      <c r="G24" s="29" t="s">
        <v>4</v>
      </c>
      <c r="H24" s="29" t="s">
        <v>4</v>
      </c>
      <c r="I24" s="29">
        <v>65</v>
      </c>
      <c r="J24" s="29" t="s">
        <v>4</v>
      </c>
      <c r="K24" s="29" t="s">
        <v>4</v>
      </c>
      <c r="L24" s="29" t="s">
        <v>4</v>
      </c>
      <c r="M24" s="29" t="s">
        <v>4</v>
      </c>
      <c r="N24" s="29">
        <v>67.099999999999994</v>
      </c>
      <c r="O24" s="29" t="s">
        <v>4</v>
      </c>
      <c r="P24" s="29" t="s">
        <v>4</v>
      </c>
      <c r="Q24" s="29" t="s">
        <v>4</v>
      </c>
      <c r="R24" s="29" t="s">
        <v>4</v>
      </c>
      <c r="S24" s="29">
        <v>70.7</v>
      </c>
      <c r="T24" s="29">
        <v>18.179099999999998</v>
      </c>
      <c r="U24" s="29">
        <v>18.749699999999997</v>
      </c>
      <c r="V24" s="29">
        <v>19.339699999999997</v>
      </c>
      <c r="W24" s="29">
        <v>20.163599999999999</v>
      </c>
      <c r="X24" s="29">
        <v>76.5</v>
      </c>
      <c r="Y24" s="29">
        <v>19.744</v>
      </c>
      <c r="Z24" s="29">
        <v>19.456599999999998</v>
      </c>
      <c r="AA24" s="29">
        <v>20.231900000000003</v>
      </c>
      <c r="AB24" s="29">
        <v>20.148</v>
      </c>
      <c r="AC24" s="29">
        <v>79.7</v>
      </c>
      <c r="AD24" s="29">
        <v>20.415661</v>
      </c>
      <c r="AE24" s="29">
        <v>19.908938999999997</v>
      </c>
      <c r="AF24" s="29">
        <v>19.343399999999995</v>
      </c>
      <c r="AG24" s="29">
        <v>20.432000000000002</v>
      </c>
      <c r="AH24" s="29">
        <v>80.099999999999994</v>
      </c>
      <c r="AI24" s="29">
        <v>19.231000000000002</v>
      </c>
      <c r="AJ24" s="29">
        <v>18.463000000000001</v>
      </c>
      <c r="AK24" s="29">
        <v>18.495999999999999</v>
      </c>
      <c r="AL24" s="29">
        <v>23.010000000000005</v>
      </c>
      <c r="AM24" s="29">
        <v>79.215787000000006</v>
      </c>
      <c r="AN24" s="29">
        <v>20.583855</v>
      </c>
      <c r="AO24" s="29">
        <v>19.782645000000002</v>
      </c>
      <c r="AP24" s="29">
        <v>20</v>
      </c>
      <c r="AQ24" s="29">
        <v>21.42280199999999</v>
      </c>
      <c r="AR24" s="29">
        <v>81.789301999999992</v>
      </c>
      <c r="AS24" s="29">
        <v>20.187999999999999</v>
      </c>
      <c r="AT24" s="29">
        <v>19.535</v>
      </c>
      <c r="AU24" s="29">
        <v>20.237194000000002</v>
      </c>
      <c r="AV24" s="29">
        <v>20.866230000000002</v>
      </c>
      <c r="AW24" s="29">
        <v>80.826424000000003</v>
      </c>
      <c r="AX24" s="29" t="s">
        <v>4</v>
      </c>
      <c r="AY24" s="29" t="s">
        <v>4</v>
      </c>
      <c r="AZ24" s="29" t="s">
        <v>4</v>
      </c>
      <c r="BA24" s="29" t="s">
        <v>4</v>
      </c>
      <c r="BB24" s="29">
        <v>79.457352</v>
      </c>
      <c r="BC24" s="29" t="s">
        <v>4</v>
      </c>
      <c r="BD24" s="29" t="s">
        <v>4</v>
      </c>
      <c r="BE24" s="29" t="s">
        <v>4</v>
      </c>
      <c r="BF24" s="29" t="s">
        <v>4</v>
      </c>
      <c r="BG24" s="29">
        <v>78.039546000000001</v>
      </c>
      <c r="BH24" s="29" t="s">
        <v>4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</row>
    <row r="25" spans="1:65" ht="5.25" customHeight="1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  <row r="26" spans="1:65" s="123" customFormat="1">
      <c r="A26" s="121"/>
      <c r="B26" s="121" t="s">
        <v>226</v>
      </c>
      <c r="C26" s="121"/>
      <c r="D26" s="121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</row>
    <row r="27" spans="1:65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</row>
    <row r="28" spans="1:65" s="120" customFormat="1">
      <c r="A28" s="118"/>
      <c r="B28" s="118" t="s">
        <v>443</v>
      </c>
      <c r="C28" s="118"/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</row>
    <row r="29" spans="1:65" s="22" customFormat="1">
      <c r="A29" s="20"/>
      <c r="B29" s="20" t="s">
        <v>444</v>
      </c>
      <c r="C29" s="20"/>
      <c r="D29" s="2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</row>
    <row r="30" spans="1:65">
      <c r="B30" s="2" t="s">
        <v>451</v>
      </c>
      <c r="D30" s="2" t="s">
        <v>454</v>
      </c>
      <c r="E30" s="29">
        <v>0</v>
      </c>
      <c r="F30" s="29">
        <v>0</v>
      </c>
      <c r="G30" s="29">
        <v>0</v>
      </c>
      <c r="H30" s="29">
        <v>24.46</v>
      </c>
      <c r="I30" s="29">
        <v>24.46</v>
      </c>
      <c r="J30" s="29">
        <v>24.41</v>
      </c>
      <c r="K30" s="29">
        <v>23</v>
      </c>
      <c r="L30" s="29">
        <v>25.2</v>
      </c>
      <c r="M30" s="29">
        <v>31.1</v>
      </c>
      <c r="N30" s="29">
        <v>31.1</v>
      </c>
      <c r="O30" s="29">
        <v>34.4</v>
      </c>
      <c r="P30" s="29">
        <v>34</v>
      </c>
      <c r="Q30" s="29">
        <v>29.85</v>
      </c>
      <c r="R30" s="29">
        <v>15.4</v>
      </c>
      <c r="S30" s="29">
        <v>34.4</v>
      </c>
      <c r="T30" s="29">
        <v>16.2</v>
      </c>
      <c r="U30" s="29">
        <v>21.99</v>
      </c>
      <c r="V30" s="29">
        <v>22.38</v>
      </c>
      <c r="W30" s="29">
        <v>26</v>
      </c>
      <c r="X30" s="29">
        <v>26</v>
      </c>
      <c r="Y30" s="29">
        <v>27.69</v>
      </c>
      <c r="Z30" s="29">
        <v>25.87</v>
      </c>
      <c r="AA30" s="29">
        <v>20.5</v>
      </c>
      <c r="AB30" s="29">
        <v>20.079999999999998</v>
      </c>
      <c r="AC30" s="29">
        <v>27.69</v>
      </c>
      <c r="AD30" s="29">
        <v>24.49</v>
      </c>
      <c r="AE30" s="29">
        <v>23.3</v>
      </c>
      <c r="AF30" s="29">
        <v>20.95</v>
      </c>
      <c r="AG30" s="29">
        <v>17.350000000000001</v>
      </c>
      <c r="AH30" s="29">
        <v>24.49</v>
      </c>
      <c r="AI30" s="29">
        <v>20.28</v>
      </c>
      <c r="AJ30" s="29">
        <v>20.95</v>
      </c>
      <c r="AK30" s="29">
        <v>18.87</v>
      </c>
      <c r="AL30" s="29">
        <v>19.559999999999999</v>
      </c>
      <c r="AM30" s="29">
        <v>20.95</v>
      </c>
      <c r="AN30" s="29">
        <v>19.64</v>
      </c>
      <c r="AO30" s="29">
        <v>19.239999999999998</v>
      </c>
      <c r="AP30" s="29">
        <v>15.19</v>
      </c>
      <c r="AQ30" s="29">
        <v>15.85</v>
      </c>
      <c r="AR30" s="29">
        <v>19.64</v>
      </c>
      <c r="AS30" s="29">
        <v>16.149999999999999</v>
      </c>
      <c r="AT30" s="29">
        <v>15.97</v>
      </c>
      <c r="AU30" s="29">
        <v>18.440000000000001</v>
      </c>
      <c r="AV30" s="29">
        <v>17.22</v>
      </c>
      <c r="AW30" s="29">
        <v>18.440000000000001</v>
      </c>
      <c r="AX30" s="29">
        <v>14.5</v>
      </c>
      <c r="AY30" s="29">
        <v>12.8</v>
      </c>
      <c r="AZ30" s="29">
        <v>14.5</v>
      </c>
      <c r="BA30" s="29">
        <v>8.2100000000000009</v>
      </c>
      <c r="BB30" s="29">
        <v>14.5</v>
      </c>
      <c r="BC30" s="29">
        <v>7.75</v>
      </c>
      <c r="BD30" s="29">
        <v>7.95</v>
      </c>
      <c r="BE30" s="29">
        <v>8.18</v>
      </c>
      <c r="BF30" s="29">
        <v>8.32</v>
      </c>
      <c r="BG30" s="29">
        <v>8.32</v>
      </c>
      <c r="BH30" s="29">
        <v>10.95</v>
      </c>
      <c r="BI30" s="29">
        <v>10.25</v>
      </c>
      <c r="BJ30" s="29">
        <v>10.35</v>
      </c>
      <c r="BK30" s="29">
        <v>13.25</v>
      </c>
      <c r="BL30" s="29">
        <v>13.25</v>
      </c>
      <c r="BM30" s="29">
        <v>10.95</v>
      </c>
    </row>
    <row r="31" spans="1:65">
      <c r="B31" s="2" t="s">
        <v>452</v>
      </c>
      <c r="D31" s="2" t="s">
        <v>454</v>
      </c>
      <c r="E31" s="29">
        <v>0</v>
      </c>
      <c r="F31" s="29">
        <v>0</v>
      </c>
      <c r="G31" s="29">
        <v>0</v>
      </c>
      <c r="H31" s="29">
        <v>14.64</v>
      </c>
      <c r="I31" s="29">
        <v>14.64</v>
      </c>
      <c r="J31" s="29">
        <v>18.149999999999999</v>
      </c>
      <c r="K31" s="29">
        <v>18.809999999999999</v>
      </c>
      <c r="L31" s="29">
        <v>19.5</v>
      </c>
      <c r="M31" s="29">
        <v>22.8</v>
      </c>
      <c r="N31" s="29">
        <v>18.149999999999999</v>
      </c>
      <c r="O31" s="29">
        <v>23.3</v>
      </c>
      <c r="P31" s="29">
        <v>24.3</v>
      </c>
      <c r="Q31" s="29">
        <v>15.35</v>
      </c>
      <c r="R31" s="29">
        <v>8.6</v>
      </c>
      <c r="S31" s="29">
        <v>8.6</v>
      </c>
      <c r="T31" s="29">
        <v>11.98</v>
      </c>
      <c r="U31" s="29">
        <v>14.72</v>
      </c>
      <c r="V31" s="29">
        <v>17.5</v>
      </c>
      <c r="W31" s="29">
        <v>22.73</v>
      </c>
      <c r="X31" s="29">
        <v>11.98</v>
      </c>
      <c r="Y31" s="29">
        <v>23.15</v>
      </c>
      <c r="Z31" s="29">
        <v>18.600000000000001</v>
      </c>
      <c r="AA31" s="29">
        <v>17.149999999999999</v>
      </c>
      <c r="AB31" s="29">
        <v>17.2</v>
      </c>
      <c r="AC31" s="29">
        <v>17.149999999999999</v>
      </c>
      <c r="AD31" s="29">
        <v>19.5</v>
      </c>
      <c r="AE31" s="29">
        <v>19.2</v>
      </c>
      <c r="AF31" s="29">
        <v>14.66</v>
      </c>
      <c r="AG31" s="29">
        <v>13.75</v>
      </c>
      <c r="AH31" s="29">
        <v>13.75</v>
      </c>
      <c r="AI31" s="29">
        <v>14.71</v>
      </c>
      <c r="AJ31" s="29">
        <v>16.559999999999999</v>
      </c>
      <c r="AK31" s="29">
        <v>16.95</v>
      </c>
      <c r="AL31" s="29">
        <v>17.75</v>
      </c>
      <c r="AM31" s="29">
        <v>14.71</v>
      </c>
      <c r="AN31" s="29">
        <v>17.89</v>
      </c>
      <c r="AO31" s="29">
        <v>14.9</v>
      </c>
      <c r="AP31" s="29">
        <v>13.48</v>
      </c>
      <c r="AQ31" s="29">
        <v>13.45</v>
      </c>
      <c r="AR31" s="29">
        <v>13.45</v>
      </c>
      <c r="AS31" s="29">
        <v>12.66</v>
      </c>
      <c r="AT31" s="29">
        <v>13.21</v>
      </c>
      <c r="AU31" s="29">
        <v>15.75</v>
      </c>
      <c r="AV31" s="29">
        <v>12.7</v>
      </c>
      <c r="AW31" s="29">
        <v>12.66</v>
      </c>
      <c r="AX31" s="29">
        <v>10.55</v>
      </c>
      <c r="AY31" s="29">
        <v>9.27</v>
      </c>
      <c r="AZ31" s="29">
        <v>6</v>
      </c>
      <c r="BA31" s="29">
        <v>6.25</v>
      </c>
      <c r="BB31" s="29">
        <v>6</v>
      </c>
      <c r="BC31" s="29">
        <v>6.05</v>
      </c>
      <c r="BD31" s="29">
        <v>6.05</v>
      </c>
      <c r="BE31" s="29">
        <v>7.05</v>
      </c>
      <c r="BF31" s="29">
        <v>7.5</v>
      </c>
      <c r="BG31" s="29">
        <v>6.1</v>
      </c>
      <c r="BH31" s="29">
        <v>7.75</v>
      </c>
      <c r="BI31" s="29">
        <v>9.1999999999999993</v>
      </c>
      <c r="BJ31" s="29">
        <v>9.4</v>
      </c>
      <c r="BK31" s="29">
        <v>9.48</v>
      </c>
      <c r="BL31" s="29">
        <v>7.75</v>
      </c>
      <c r="BM31" s="29">
        <v>7.75</v>
      </c>
    </row>
    <row r="32" spans="1:65">
      <c r="B32" s="2" t="s">
        <v>453</v>
      </c>
      <c r="D32" s="2" t="s">
        <v>454</v>
      </c>
      <c r="E32" s="29">
        <v>0</v>
      </c>
      <c r="F32" s="29">
        <v>0</v>
      </c>
      <c r="G32" s="29">
        <v>0</v>
      </c>
      <c r="H32" s="29">
        <v>19.55</v>
      </c>
      <c r="I32" s="29">
        <v>19.55</v>
      </c>
      <c r="J32" s="29">
        <v>21.28</v>
      </c>
      <c r="K32" s="29">
        <v>20.905000000000001</v>
      </c>
      <c r="L32" s="29">
        <v>22.35</v>
      </c>
      <c r="M32" s="29">
        <v>26.950000000000003</v>
      </c>
      <c r="N32" s="29">
        <v>24.625</v>
      </c>
      <c r="O32" s="29">
        <v>28.85</v>
      </c>
      <c r="P32" s="29">
        <v>29.15</v>
      </c>
      <c r="Q32" s="29">
        <v>22.6</v>
      </c>
      <c r="R32" s="29">
        <v>12</v>
      </c>
      <c r="S32" s="29">
        <v>21.5</v>
      </c>
      <c r="T32" s="29">
        <v>14.09</v>
      </c>
      <c r="U32" s="29">
        <v>18.355</v>
      </c>
      <c r="V32" s="29">
        <v>19.939999999999998</v>
      </c>
      <c r="W32" s="29">
        <v>24.365000000000002</v>
      </c>
      <c r="X32" s="29">
        <v>18.990000000000002</v>
      </c>
      <c r="Y32" s="29">
        <v>25.42</v>
      </c>
      <c r="Z32" s="29">
        <v>22.234999999999999</v>
      </c>
      <c r="AA32" s="29">
        <v>18.824999999999999</v>
      </c>
      <c r="AB32" s="29">
        <v>18.64</v>
      </c>
      <c r="AC32" s="29">
        <v>22.42</v>
      </c>
      <c r="AD32" s="29">
        <v>21.994999999999997</v>
      </c>
      <c r="AE32" s="29">
        <v>21.25</v>
      </c>
      <c r="AF32" s="29">
        <v>17.805</v>
      </c>
      <c r="AG32" s="29">
        <v>15.55</v>
      </c>
      <c r="AH32" s="29">
        <v>19.119999999999997</v>
      </c>
      <c r="AI32" s="29">
        <v>17.495000000000001</v>
      </c>
      <c r="AJ32" s="29">
        <v>18.754999999999999</v>
      </c>
      <c r="AK32" s="29">
        <v>17.91</v>
      </c>
      <c r="AL32" s="29">
        <v>18.655000000000001</v>
      </c>
      <c r="AM32" s="29">
        <v>17.829999999999998</v>
      </c>
      <c r="AN32" s="29">
        <v>18.78</v>
      </c>
      <c r="AO32" s="29">
        <v>17.007802197802196</v>
      </c>
      <c r="AP32" s="29">
        <v>14.328804347826084</v>
      </c>
      <c r="AQ32" s="29">
        <v>14.941718750000003</v>
      </c>
      <c r="AR32" s="29">
        <v>16.225849802371542</v>
      </c>
      <c r="AS32" s="29">
        <v>14.908888888888887</v>
      </c>
      <c r="AT32" s="29">
        <v>14.952131147540983</v>
      </c>
      <c r="AU32" s="29">
        <v>17.353846153846156</v>
      </c>
      <c r="AV32" s="29">
        <v>15.014848484848487</v>
      </c>
      <c r="AW32" s="29">
        <v>15.564865900383142</v>
      </c>
      <c r="AX32" s="29">
        <v>11.926562500000005</v>
      </c>
      <c r="AY32" s="29">
        <v>11.18809523809524</v>
      </c>
      <c r="AZ32" s="29">
        <v>11.96</v>
      </c>
      <c r="BA32" s="29">
        <v>7.2373913043478248</v>
      </c>
      <c r="BB32" s="29">
        <v>9.65</v>
      </c>
      <c r="BC32" s="29">
        <v>6.8591935483871005</v>
      </c>
      <c r="BD32" s="29">
        <v>7.0185714285714278</v>
      </c>
      <c r="BE32" s="29">
        <v>7.5209375000000023</v>
      </c>
      <c r="BF32" s="29">
        <v>7.8230000000000004</v>
      </c>
      <c r="BG32" s="29">
        <v>7.3</v>
      </c>
      <c r="BH32" s="29">
        <v>9.6999999999999993</v>
      </c>
      <c r="BI32" s="29">
        <v>9.6</v>
      </c>
      <c r="BJ32" s="29">
        <v>9.86</v>
      </c>
      <c r="BK32" s="29">
        <v>11.355</v>
      </c>
      <c r="BL32" s="29">
        <v>10.1</v>
      </c>
      <c r="BM32" s="29">
        <v>9.6999999999999993</v>
      </c>
    </row>
    <row r="33" spans="1:65">
      <c r="B33" s="2" t="s">
        <v>445</v>
      </c>
      <c r="D33" s="2" t="s">
        <v>454</v>
      </c>
      <c r="E33" s="29">
        <v>0</v>
      </c>
      <c r="F33" s="29">
        <v>0</v>
      </c>
      <c r="G33" s="29">
        <v>0</v>
      </c>
      <c r="H33" s="29">
        <v>24.46</v>
      </c>
      <c r="I33" s="29">
        <v>24.46</v>
      </c>
      <c r="J33" s="29">
        <v>21.03</v>
      </c>
      <c r="K33" s="29">
        <v>21.84</v>
      </c>
      <c r="L33" s="29">
        <v>23.99</v>
      </c>
      <c r="M33" s="29">
        <v>31</v>
      </c>
      <c r="N33" s="29">
        <v>31</v>
      </c>
      <c r="O33" s="29">
        <v>25.05</v>
      </c>
      <c r="P33" s="29">
        <v>31.2</v>
      </c>
      <c r="Q33" s="29">
        <v>15.5</v>
      </c>
      <c r="R33" s="29">
        <v>12.6</v>
      </c>
      <c r="S33" s="29">
        <v>12.6</v>
      </c>
      <c r="T33" s="29">
        <v>14.9</v>
      </c>
      <c r="U33" s="29">
        <v>19</v>
      </c>
      <c r="V33" s="29">
        <v>22.38</v>
      </c>
      <c r="W33" s="29">
        <v>24.9</v>
      </c>
      <c r="X33" s="29">
        <v>24.9</v>
      </c>
      <c r="Y33" s="29">
        <v>24.67</v>
      </c>
      <c r="Z33" s="29">
        <v>18.600000000000001</v>
      </c>
      <c r="AA33" s="29">
        <v>17.670000000000002</v>
      </c>
      <c r="AB33" s="29">
        <v>19.829999999999998</v>
      </c>
      <c r="AC33" s="29">
        <v>19.829999999999998</v>
      </c>
      <c r="AD33" s="29">
        <v>22.5</v>
      </c>
      <c r="AE33" s="29">
        <v>19.899999999999999</v>
      </c>
      <c r="AF33" s="29">
        <v>14.66</v>
      </c>
      <c r="AG33" s="29">
        <v>14.95</v>
      </c>
      <c r="AH33" s="29">
        <v>14.95</v>
      </c>
      <c r="AI33" s="29">
        <v>20.28</v>
      </c>
      <c r="AJ33" s="29">
        <v>16.899999999999999</v>
      </c>
      <c r="AK33" s="29">
        <v>18.45</v>
      </c>
      <c r="AL33" s="29">
        <v>18</v>
      </c>
      <c r="AM33" s="29">
        <v>18</v>
      </c>
      <c r="AN33" s="29">
        <v>19</v>
      </c>
      <c r="AO33" s="29">
        <v>15.1</v>
      </c>
      <c r="AP33" s="29">
        <v>14.85</v>
      </c>
      <c r="AQ33" s="29">
        <v>15.7</v>
      </c>
      <c r="AR33" s="29">
        <v>15.7</v>
      </c>
      <c r="AS33" s="29">
        <v>14</v>
      </c>
      <c r="AT33" s="29">
        <v>15.97</v>
      </c>
      <c r="AU33" s="29">
        <v>17.5</v>
      </c>
      <c r="AV33" s="29">
        <v>14.5</v>
      </c>
      <c r="AW33" s="29">
        <v>14.5</v>
      </c>
      <c r="AX33" s="29">
        <v>12.35</v>
      </c>
      <c r="AY33" s="29">
        <v>9.9700000000000006</v>
      </c>
      <c r="AZ33" s="29">
        <v>6</v>
      </c>
      <c r="BA33" s="29">
        <v>7.44</v>
      </c>
      <c r="BB33" s="29">
        <v>7.44</v>
      </c>
      <c r="BC33" s="29">
        <v>7.45</v>
      </c>
      <c r="BD33" s="29">
        <v>7.19</v>
      </c>
      <c r="BE33" s="29">
        <v>7.66</v>
      </c>
      <c r="BF33" s="29">
        <v>7.69</v>
      </c>
      <c r="BG33" s="29">
        <v>7.7</v>
      </c>
      <c r="BH33" s="29">
        <v>10</v>
      </c>
      <c r="BI33" s="29">
        <v>9.43</v>
      </c>
      <c r="BJ33" s="29">
        <v>9.9</v>
      </c>
      <c r="BK33" s="29">
        <v>13</v>
      </c>
      <c r="BL33" s="29">
        <v>13</v>
      </c>
      <c r="BM33" s="29">
        <v>10</v>
      </c>
    </row>
    <row r="34" spans="1:65" ht="3" customHeight="1">
      <c r="BJ34" s="12"/>
      <c r="BK34" s="12"/>
      <c r="BL34" s="12"/>
      <c r="BM34" s="12"/>
    </row>
    <row r="35" spans="1:65" s="123" customFormat="1">
      <c r="A35" s="121"/>
      <c r="B35" s="121" t="s">
        <v>446</v>
      </c>
      <c r="C35" s="121"/>
      <c r="D35" s="121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</row>
    <row r="36" spans="1:65">
      <c r="BJ36" s="12"/>
      <c r="BK36" s="12"/>
      <c r="BL36" s="12"/>
      <c r="BM36" s="12"/>
    </row>
    <row r="37" spans="1:65" s="22" customFormat="1">
      <c r="A37" s="20"/>
      <c r="B37" s="20" t="s">
        <v>455</v>
      </c>
      <c r="C37" s="20"/>
      <c r="D37" s="2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</row>
    <row r="38" spans="1:65" s="25" customFormat="1">
      <c r="A38" s="23"/>
      <c r="B38" s="23" t="s">
        <v>447</v>
      </c>
      <c r="C38" s="23"/>
      <c r="D38" s="23" t="s">
        <v>75</v>
      </c>
      <c r="E38" s="24">
        <v>0</v>
      </c>
      <c r="F38" s="24">
        <v>0</v>
      </c>
      <c r="G38" s="24">
        <v>0</v>
      </c>
      <c r="H38" s="24">
        <v>7.0911197000000001</v>
      </c>
      <c r="I38" s="24">
        <v>7.0911197000000001</v>
      </c>
      <c r="J38" s="24">
        <v>5.3194101377031249</v>
      </c>
      <c r="K38" s="24">
        <v>3.9048720768524592</v>
      </c>
      <c r="L38" s="24">
        <v>9.1575601035156247</v>
      </c>
      <c r="M38" s="24">
        <v>13.584557</v>
      </c>
      <c r="N38" s="24">
        <v>7.9915998295178028</v>
      </c>
      <c r="O38" s="24">
        <v>14.852128129032259</v>
      </c>
      <c r="P38" s="24">
        <v>20.985862811507936</v>
      </c>
      <c r="Q38" s="24">
        <v>8.2814352744218755</v>
      </c>
      <c r="R38" s="24">
        <v>6.5442719267968759</v>
      </c>
      <c r="S38" s="24">
        <v>12.665924535439739</v>
      </c>
      <c r="T38" s="24">
        <v>7.648077725936508</v>
      </c>
      <c r="U38" s="24">
        <v>35.917798622950826</v>
      </c>
      <c r="V38" s="24">
        <v>12.114443850969231</v>
      </c>
      <c r="W38" s="24">
        <v>11.166608821796874</v>
      </c>
      <c r="X38" s="24">
        <v>16.711732255413359</v>
      </c>
      <c r="Y38" s="24">
        <v>4.1803115803650801</v>
      </c>
      <c r="Z38" s="24">
        <v>5.1706048519508192</v>
      </c>
      <c r="AA38" s="24">
        <v>4.6176094827076923</v>
      </c>
      <c r="AB38" s="24">
        <v>7.1758454590000005</v>
      </c>
      <c r="AC38" s="24">
        <v>5.286092843505898</v>
      </c>
      <c r="AD38" s="24">
        <v>8.1590698035714286</v>
      </c>
      <c r="AE38" s="24">
        <v>8.2324702802166669</v>
      </c>
      <c r="AF38" s="24">
        <v>4.0634115702153846</v>
      </c>
      <c r="AG38" s="24">
        <v>3.9982776029523808</v>
      </c>
      <c r="AH38" s="24">
        <v>6.1133073142389653</v>
      </c>
      <c r="AI38" s="24">
        <v>6.6094506533437496</v>
      </c>
      <c r="AJ38" s="24">
        <v>7.0498406364666675</v>
      </c>
      <c r="AK38" s="24">
        <v>6.052617728796875</v>
      </c>
      <c r="AL38" s="24">
        <v>6.9708371538281249</v>
      </c>
      <c r="AM38" s="24">
        <v>6.6706865431088547</v>
      </c>
      <c r="AN38" s="24">
        <v>4.0863465484193497</v>
      </c>
      <c r="AO38" s="24">
        <v>3.6167956235000003</v>
      </c>
      <c r="AP38" s="24">
        <v>1.7746138498615378</v>
      </c>
      <c r="AQ38" s="24">
        <v>2.5930331868749992</v>
      </c>
      <c r="AR38" s="24">
        <v>2.9996001535968402</v>
      </c>
      <c r="AS38" s="24">
        <v>4.2396229933492062</v>
      </c>
      <c r="AT38" s="24">
        <v>2.3599958503934428</v>
      </c>
      <c r="AU38" s="24">
        <v>3.3908949401999995</v>
      </c>
      <c r="AV38" s="24">
        <v>3.2604053256562495</v>
      </c>
      <c r="AW38" s="24">
        <v>3.3206723613043478</v>
      </c>
      <c r="AX38" s="24">
        <v>3.7868778497812499</v>
      </c>
      <c r="AY38" s="24">
        <v>3.3466871632698405</v>
      </c>
      <c r="AZ38" s="24">
        <v>1.1310769153695646</v>
      </c>
      <c r="BA38" s="24">
        <v>1.9514510993152161</v>
      </c>
      <c r="BB38" s="24">
        <v>2.5540232569339678</v>
      </c>
      <c r="BC38" s="24">
        <v>1.3899571702419353</v>
      </c>
      <c r="BD38" s="24">
        <v>1.4414053807936509</v>
      </c>
      <c r="BE38" s="24">
        <v>1.8488685372499998</v>
      </c>
      <c r="BF38" s="24">
        <v>2.2057199999999999</v>
      </c>
      <c r="BG38" s="24">
        <v>1.7210000000000001</v>
      </c>
      <c r="BH38" s="229">
        <v>2.546932</v>
      </c>
      <c r="BI38" s="229">
        <v>1.2204299999999999</v>
      </c>
      <c r="BJ38" s="229">
        <v>2.0221300000000002</v>
      </c>
      <c r="BK38" s="229">
        <v>6.3988579999999997</v>
      </c>
      <c r="BL38" s="229">
        <v>3.0470000000000002</v>
      </c>
      <c r="BM38" s="229">
        <v>2.546932</v>
      </c>
    </row>
    <row r="39" spans="1:65" s="25" customFormat="1">
      <c r="A39" s="23"/>
      <c r="B39" s="23" t="s">
        <v>456</v>
      </c>
      <c r="C39" s="23"/>
      <c r="D39" s="23" t="s">
        <v>75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0.41574576271186442</v>
      </c>
      <c r="K39" s="24">
        <v>2.4746779661016949</v>
      </c>
      <c r="L39" s="24">
        <v>3.7142398114062498</v>
      </c>
      <c r="M39" s="24">
        <v>3.7162566203278691</v>
      </c>
      <c r="N39" s="24">
        <v>2.5802300401369194</v>
      </c>
      <c r="O39" s="24">
        <v>0.55795312500000005</v>
      </c>
      <c r="P39" s="24">
        <v>7.6772499999999999</v>
      </c>
      <c r="Q39" s="24">
        <v>0.42932903846153847</v>
      </c>
      <c r="R39" s="24">
        <v>0.93919047619047613</v>
      </c>
      <c r="S39" s="24">
        <v>2.400930659913004</v>
      </c>
      <c r="T39" s="24">
        <v>1.1783427499999999</v>
      </c>
      <c r="U39" s="24">
        <v>0.74885714285714289</v>
      </c>
      <c r="V39" s="24">
        <v>0.11462259375000002</v>
      </c>
      <c r="W39" s="24">
        <v>0.93681087483221515</v>
      </c>
      <c r="X39" s="24">
        <v>0.74465834035983947</v>
      </c>
      <c r="Y39" s="24">
        <v>7.0058078710289226E-2</v>
      </c>
      <c r="Z39" s="24">
        <v>8.3175333333333309E-2</v>
      </c>
      <c r="AA39" s="24">
        <v>3.945696184204521E-2</v>
      </c>
      <c r="AB39" s="24">
        <v>3.5034689065025874E-2</v>
      </c>
      <c r="AC39" s="24">
        <v>5.6931265737673403E-2</v>
      </c>
      <c r="AD39" s="24">
        <v>4.2135099999999995E-2</v>
      </c>
      <c r="AE39" s="24">
        <v>3.1212400000000001E-2</v>
      </c>
      <c r="AF39" s="24">
        <v>4.1731203875489585E-2</v>
      </c>
      <c r="AG39" s="24">
        <v>0.10172801587301587</v>
      </c>
      <c r="AH39" s="24">
        <v>5.4201679937126365E-2</v>
      </c>
      <c r="AI39" s="24">
        <v>0.11469413497673499</v>
      </c>
      <c r="AJ39" s="24">
        <v>7.1918481584785615E-2</v>
      </c>
      <c r="AK39" s="24">
        <v>4.0284695982157982E-2</v>
      </c>
      <c r="AL39" s="24">
        <v>6.074724356928328E-2</v>
      </c>
      <c r="AM39" s="24">
        <v>7.1911139028240464E-2</v>
      </c>
      <c r="AN39" s="24">
        <v>6.9223871994944328E-2</v>
      </c>
      <c r="AO39" s="24">
        <v>2.5574507850856881E-2</v>
      </c>
      <c r="AP39" s="24">
        <v>2.6874669775912515E-2</v>
      </c>
      <c r="AQ39" s="24">
        <v>6.0658734544806199E-2</v>
      </c>
      <c r="AR39" s="24">
        <v>4.0478057069311443E-2</v>
      </c>
      <c r="AS39" s="24">
        <v>6.2490420302538166E-2</v>
      </c>
      <c r="AT39" s="24">
        <v>4.7427776159448098E-2</v>
      </c>
      <c r="AU39" s="24">
        <v>7.6177694089434519E-2</v>
      </c>
      <c r="AV39" s="24">
        <v>5.1349521162874903E-2</v>
      </c>
      <c r="AW39" s="24">
        <v>5.8148977343639864E-2</v>
      </c>
      <c r="AX39" s="24">
        <v>3.1E-2</v>
      </c>
      <c r="AY39" s="24">
        <v>3.1E-2</v>
      </c>
      <c r="AZ39" s="24">
        <v>7.8049987547932631E-2</v>
      </c>
      <c r="BA39" s="24">
        <v>8.0974706393420651E-2</v>
      </c>
      <c r="BB39" s="24">
        <v>5.5256173485338317E-2</v>
      </c>
      <c r="BC39" s="24">
        <v>6.1617108917182986E-2</v>
      </c>
      <c r="BD39" s="24">
        <v>7.6751097489766801E-2</v>
      </c>
      <c r="BE39" s="24">
        <v>7.6751097489766801E-2</v>
      </c>
      <c r="BF39" s="24">
        <v>2.0303000000000002E-2</v>
      </c>
      <c r="BG39" s="24">
        <v>5.8999999999999997E-2</v>
      </c>
      <c r="BH39" s="229">
        <v>2.5121000000000001E-2</v>
      </c>
      <c r="BI39" s="229">
        <v>1.6606800000000001E-2</v>
      </c>
      <c r="BJ39" s="229">
        <v>2.4122000000000001E-2</v>
      </c>
      <c r="BK39" s="229">
        <v>3.4499000000000002E-2</v>
      </c>
      <c r="BL39" s="229">
        <v>2.5000000000000001E-2</v>
      </c>
      <c r="BM39" s="229">
        <v>2.5121000000000001E-2</v>
      </c>
    </row>
    <row r="40" spans="1:65" s="25" customFormat="1">
      <c r="A40" s="23"/>
      <c r="B40" s="23" t="s">
        <v>457</v>
      </c>
      <c r="C40" s="23"/>
      <c r="D40" s="23" t="s">
        <v>75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0.58624495661619591</v>
      </c>
      <c r="AA40" s="24">
        <v>0.39183453071552288</v>
      </c>
      <c r="AB40" s="24">
        <v>0.61994489462988456</v>
      </c>
      <c r="AC40" s="24">
        <v>0.53267479398720119</v>
      </c>
      <c r="AD40" s="24">
        <v>0.49335398245614037</v>
      </c>
      <c r="AE40" s="24">
        <v>0.37003968253968239</v>
      </c>
      <c r="AF40" s="24">
        <v>0.14459340244034125</v>
      </c>
      <c r="AG40" s="24">
        <v>0.14660820967741936</v>
      </c>
      <c r="AH40" s="24">
        <v>0.28864881927839581</v>
      </c>
      <c r="AI40" s="24">
        <v>3.4075389347131384E-2</v>
      </c>
      <c r="AJ40" s="24">
        <v>0.1172857018389086</v>
      </c>
      <c r="AK40" s="24">
        <v>4.9799938338926167E-2</v>
      </c>
      <c r="AL40" s="24">
        <v>4.1730333333333341E-2</v>
      </c>
      <c r="AM40" s="24">
        <v>6.0722840714574879E-2</v>
      </c>
      <c r="AN40" s="24">
        <v>9.0348900377075728E-2</v>
      </c>
      <c r="AO40" s="24">
        <v>9.2478404955632976E-2</v>
      </c>
      <c r="AP40" s="24">
        <v>0.13938879842421081</v>
      </c>
      <c r="AQ40" s="24">
        <v>0.12977811678241682</v>
      </c>
      <c r="AR40" s="24">
        <v>0.11300670661537725</v>
      </c>
      <c r="AS40" s="24">
        <v>0.18233757643939083</v>
      </c>
      <c r="AT40" s="24">
        <v>0.20920081121275649</v>
      </c>
      <c r="AU40" s="24">
        <v>0.19559669647990741</v>
      </c>
      <c r="AV40" s="24">
        <v>8.7903367829989698E-2</v>
      </c>
      <c r="AW40" s="24">
        <v>0.17553701069758804</v>
      </c>
      <c r="AX40" s="24">
        <v>5.16E-2</v>
      </c>
      <c r="AY40" s="24">
        <v>5.16E-2</v>
      </c>
      <c r="AZ40" s="24">
        <v>0.11371450919514993</v>
      </c>
      <c r="BA40" s="24">
        <v>0.12482680479827701</v>
      </c>
      <c r="BB40" s="24">
        <v>8.5435328498356736E-2</v>
      </c>
      <c r="BC40" s="24">
        <v>0.11905092687268698</v>
      </c>
      <c r="BD40" s="24">
        <v>0.14555518952182567</v>
      </c>
      <c r="BE40" s="24">
        <v>0.14555518952182567</v>
      </c>
      <c r="BF40" s="24">
        <v>2.3671000000000001E-2</v>
      </c>
      <c r="BG40" s="24">
        <v>0.108</v>
      </c>
      <c r="BH40" s="229">
        <v>3.4973999999999998E-2</v>
      </c>
      <c r="BI40" s="229">
        <v>4.0479222000000002E-2</v>
      </c>
      <c r="BJ40" s="229">
        <v>3.5325000000000002E-2</v>
      </c>
      <c r="BK40" s="229">
        <v>0.13311700000000001</v>
      </c>
      <c r="BL40" s="229">
        <v>6.0999999999999999E-2</v>
      </c>
      <c r="BM40" s="229">
        <v>3.4973999999999998E-2</v>
      </c>
    </row>
    <row r="41" spans="1:65" s="25" customFormat="1">
      <c r="A41" s="23"/>
      <c r="B41" s="23"/>
      <c r="C41" s="23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s="120" customFormat="1">
      <c r="A42" s="118"/>
      <c r="B42" s="118" t="s">
        <v>39</v>
      </c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</row>
    <row r="43" spans="1:65" s="8" customFormat="1">
      <c r="A43" s="5"/>
      <c r="B43" s="5" t="s">
        <v>458</v>
      </c>
      <c r="C43" s="5"/>
      <c r="D43" s="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s="25" customFormat="1">
      <c r="A44" s="23"/>
      <c r="B44" s="23" t="s">
        <v>44</v>
      </c>
      <c r="C44" s="23"/>
      <c r="D44" s="23" t="s">
        <v>40</v>
      </c>
      <c r="E44" s="36">
        <v>43087.006000000001</v>
      </c>
      <c r="F44" s="36">
        <v>43087.006000000001</v>
      </c>
      <c r="G44" s="36">
        <v>43087.006000000001</v>
      </c>
      <c r="H44" s="36">
        <v>43087.006000000001</v>
      </c>
      <c r="I44" s="36">
        <v>43087.006000000001</v>
      </c>
      <c r="J44" s="36">
        <v>43087.006000000001</v>
      </c>
      <c r="K44" s="36">
        <v>43087.006000000001</v>
      </c>
      <c r="L44" s="36">
        <v>43087.006000000001</v>
      </c>
      <c r="M44" s="36">
        <v>43087.006000000001</v>
      </c>
      <c r="N44" s="36">
        <v>43087.006000000001</v>
      </c>
      <c r="O44" s="36">
        <v>43087.006000000001</v>
      </c>
      <c r="P44" s="36">
        <v>43087.006000000001</v>
      </c>
      <c r="Q44" s="36">
        <v>43087.006000000001</v>
      </c>
      <c r="R44" s="36">
        <v>43087.006000000001</v>
      </c>
      <c r="S44" s="36">
        <v>43087.006000000001</v>
      </c>
      <c r="T44" s="36">
        <v>43087.006000000001</v>
      </c>
      <c r="U44" s="36">
        <v>43087.006000000001</v>
      </c>
      <c r="V44" s="36">
        <v>43087.006000000001</v>
      </c>
      <c r="W44" s="36">
        <v>43087.006000000001</v>
      </c>
      <c r="X44" s="36">
        <v>43087.006000000001</v>
      </c>
      <c r="Y44" s="36">
        <v>43087.006000000001</v>
      </c>
      <c r="Z44" s="36">
        <v>43087.006000000001</v>
      </c>
      <c r="AA44" s="36">
        <v>43087.006000000001</v>
      </c>
      <c r="AB44" s="36">
        <v>43087.006000000001</v>
      </c>
      <c r="AC44" s="36">
        <v>43087.006000000001</v>
      </c>
      <c r="AD44" s="36">
        <v>43087.006000000001</v>
      </c>
      <c r="AE44" s="36">
        <v>43087.006000000001</v>
      </c>
      <c r="AF44" s="36">
        <v>43087.006000000001</v>
      </c>
      <c r="AG44" s="36">
        <v>43087.006000000001</v>
      </c>
      <c r="AH44" s="36">
        <v>43087.006000000001</v>
      </c>
      <c r="AI44" s="36">
        <v>43087.006000000001</v>
      </c>
      <c r="AJ44" s="36">
        <v>43087.006000000001</v>
      </c>
      <c r="AK44" s="36">
        <v>43087.006000000001</v>
      </c>
      <c r="AL44" s="36">
        <v>43087.006000000001</v>
      </c>
      <c r="AM44" s="36">
        <v>43087.006000000001</v>
      </c>
      <c r="AN44" s="36">
        <v>43087.006000000001</v>
      </c>
      <c r="AO44" s="36">
        <v>43087.006000000001</v>
      </c>
      <c r="AP44" s="36">
        <v>43087.006000000001</v>
      </c>
      <c r="AQ44" s="36">
        <v>43087.006000000001</v>
      </c>
      <c r="AR44" s="36">
        <v>43087.006000000001</v>
      </c>
      <c r="AS44" s="36">
        <v>43087.006000000001</v>
      </c>
      <c r="AT44" s="36">
        <v>43087.006000000001</v>
      </c>
      <c r="AU44" s="36">
        <v>43087.006000000001</v>
      </c>
      <c r="AV44" s="36">
        <v>43087.006000000001</v>
      </c>
      <c r="AW44" s="36">
        <v>43087.006000000001</v>
      </c>
      <c r="AX44" s="36">
        <v>43087.006000000001</v>
      </c>
      <c r="AY44" s="36">
        <v>43087.006000000001</v>
      </c>
      <c r="AZ44" s="36">
        <v>43087.006000000001</v>
      </c>
      <c r="BA44" s="36">
        <v>43087.006000000001</v>
      </c>
      <c r="BB44" s="36">
        <v>43087.006000000001</v>
      </c>
      <c r="BC44" s="36">
        <v>43087.006000000001</v>
      </c>
      <c r="BD44" s="36">
        <v>43087.006000000001</v>
      </c>
      <c r="BE44" s="36">
        <v>43087.006000000001</v>
      </c>
      <c r="BF44" s="36">
        <v>43087.006000000001</v>
      </c>
      <c r="BG44" s="36">
        <v>43087.006000000001</v>
      </c>
      <c r="BH44" s="36">
        <v>43087.006000000001</v>
      </c>
      <c r="BI44" s="36">
        <v>43087.006000000001</v>
      </c>
      <c r="BJ44" s="36">
        <v>43087.006000000001</v>
      </c>
      <c r="BK44" s="36">
        <v>43087.006000000001</v>
      </c>
      <c r="BL44" s="36">
        <v>43087.006000000001</v>
      </c>
      <c r="BM44" s="36">
        <v>43087.006000000001</v>
      </c>
    </row>
    <row r="45" spans="1:65" s="25" customFormat="1">
      <c r="A45" s="23"/>
      <c r="B45" s="23" t="s">
        <v>459</v>
      </c>
      <c r="C45" s="23"/>
      <c r="D45" s="23" t="s">
        <v>40</v>
      </c>
      <c r="E45" s="36">
        <v>341.53005464480867</v>
      </c>
      <c r="F45" s="36">
        <v>341.53005464480867</v>
      </c>
      <c r="G45" s="36">
        <v>341.53005464480867</v>
      </c>
      <c r="H45" s="36">
        <v>341.53005464480867</v>
      </c>
      <c r="I45" s="36">
        <v>341.53005464480867</v>
      </c>
      <c r="J45" s="36">
        <v>333.09933333333333</v>
      </c>
      <c r="K45" s="36">
        <v>333.09933333333333</v>
      </c>
      <c r="L45" s="36">
        <v>333.09933333333333</v>
      </c>
      <c r="M45" s="36">
        <v>333.09933333333333</v>
      </c>
      <c r="N45" s="36">
        <v>333.09933333333333</v>
      </c>
      <c r="O45" s="36">
        <v>310.53983333333332</v>
      </c>
      <c r="P45" s="36">
        <v>310.53983333333332</v>
      </c>
      <c r="Q45" s="36">
        <v>310.53983333333332</v>
      </c>
      <c r="R45" s="36">
        <v>310.53983333333332</v>
      </c>
      <c r="S45" s="36">
        <v>310.53983333333332</v>
      </c>
      <c r="T45" s="36">
        <v>1797.1908333333333</v>
      </c>
      <c r="U45" s="36">
        <v>1797.1908333333333</v>
      </c>
      <c r="V45" s="36">
        <v>1797.1908333333333</v>
      </c>
      <c r="W45" s="36">
        <v>1797.1908333333333</v>
      </c>
      <c r="X45" s="36">
        <v>1797.1908333333333</v>
      </c>
      <c r="Y45" s="36">
        <v>1791.2639999999999</v>
      </c>
      <c r="Z45" s="36">
        <v>1791.2639999999999</v>
      </c>
      <c r="AA45" s="36">
        <v>1791.2639999999999</v>
      </c>
      <c r="AB45" s="36">
        <v>1791.2639999999999</v>
      </c>
      <c r="AC45" s="36">
        <v>1791.2639999999999</v>
      </c>
      <c r="AD45" s="36">
        <v>1990.3778333333332</v>
      </c>
      <c r="AE45" s="36">
        <v>1990.3778333333332</v>
      </c>
      <c r="AF45" s="36">
        <v>1990.3778333333332</v>
      </c>
      <c r="AG45" s="36">
        <v>1990.3778333333332</v>
      </c>
      <c r="AH45" s="36">
        <v>1990.3778333333332</v>
      </c>
      <c r="AI45" s="36">
        <v>2388.2518333333337</v>
      </c>
      <c r="AJ45" s="36">
        <v>3028.4986666666668</v>
      </c>
      <c r="AK45" s="36">
        <v>3480.604166666667</v>
      </c>
      <c r="AL45" s="36">
        <v>4126.0636666666669</v>
      </c>
      <c r="AM45" s="36">
        <v>4126.0636666666669</v>
      </c>
      <c r="AN45" s="36">
        <v>4125.2043333333331</v>
      </c>
      <c r="AO45" s="36">
        <v>4125.2043333333331</v>
      </c>
      <c r="AP45" s="36">
        <v>4125.2043333333331</v>
      </c>
      <c r="AQ45" s="36">
        <v>4124.5858333333326</v>
      </c>
      <c r="AR45" s="36">
        <v>4124.5858333333326</v>
      </c>
      <c r="AS45" s="36">
        <v>4124.5858333333326</v>
      </c>
      <c r="AT45" s="36">
        <v>4124.0855000000001</v>
      </c>
      <c r="AU45" s="36">
        <v>4121.2601666666669</v>
      </c>
      <c r="AV45" s="36">
        <v>4121.2601666666669</v>
      </c>
      <c r="AW45" s="36">
        <v>4121.2601666666669</v>
      </c>
      <c r="AX45" s="36">
        <v>4121.2601666666669</v>
      </c>
      <c r="AY45" s="36">
        <v>4121.2601666666669</v>
      </c>
      <c r="AZ45" s="36">
        <v>4121.2601666666669</v>
      </c>
      <c r="BA45" s="36">
        <v>4121.2601666666669</v>
      </c>
      <c r="BB45" s="36">
        <v>4121.2601666666669</v>
      </c>
      <c r="BC45" s="36">
        <v>4035.0255000000002</v>
      </c>
      <c r="BD45" s="36">
        <v>3972.2474999999999</v>
      </c>
      <c r="BE45" s="36">
        <v>3913.7676666666671</v>
      </c>
      <c r="BF45" s="36">
        <v>3912.02833333333</v>
      </c>
      <c r="BG45" s="36">
        <v>3912.02833333333</v>
      </c>
      <c r="BH45" s="36">
        <v>3907.2424999999998</v>
      </c>
      <c r="BI45" s="36">
        <v>3906.6709999999998</v>
      </c>
      <c r="BJ45" s="36">
        <v>3905.87</v>
      </c>
      <c r="BK45" s="36">
        <v>3905.3553333333298</v>
      </c>
      <c r="BL45" s="36">
        <v>3905.3553333333298</v>
      </c>
      <c r="BM45" s="36">
        <v>26571.0523333333</v>
      </c>
    </row>
    <row r="46" spans="1:65" s="25" customFormat="1">
      <c r="A46" s="23"/>
      <c r="B46" s="23" t="s">
        <v>46</v>
      </c>
      <c r="C46" s="23"/>
      <c r="D46" s="23" t="s">
        <v>40</v>
      </c>
      <c r="E46" s="36">
        <v>26792.398945355191</v>
      </c>
      <c r="F46" s="36">
        <v>26792.398945355191</v>
      </c>
      <c r="G46" s="36">
        <v>26792.398945355191</v>
      </c>
      <c r="H46" s="36">
        <v>26792.398945355191</v>
      </c>
      <c r="I46" s="36">
        <v>26792.398945355191</v>
      </c>
      <c r="J46" s="36">
        <v>26800.829666666665</v>
      </c>
      <c r="K46" s="36">
        <v>26800.829666666665</v>
      </c>
      <c r="L46" s="36">
        <v>26800.829666666665</v>
      </c>
      <c r="M46" s="36">
        <v>26800.829666666665</v>
      </c>
      <c r="N46" s="36">
        <v>26800.829666666665</v>
      </c>
      <c r="O46" s="36">
        <v>26823.38916666666</v>
      </c>
      <c r="P46" s="36">
        <v>26823.38916666666</v>
      </c>
      <c r="Q46" s="36">
        <v>26823.38916666666</v>
      </c>
      <c r="R46" s="36">
        <v>26823.38916666666</v>
      </c>
      <c r="S46" s="36">
        <v>26823.38916666666</v>
      </c>
      <c r="T46" s="36">
        <v>25336.738166666662</v>
      </c>
      <c r="U46" s="36">
        <v>25336.738166666662</v>
      </c>
      <c r="V46" s="36">
        <v>25336.738166666662</v>
      </c>
      <c r="W46" s="36">
        <v>25336.738166666662</v>
      </c>
      <c r="X46" s="36">
        <v>25336.738166666662</v>
      </c>
      <c r="Y46" s="36">
        <v>25342.664999999994</v>
      </c>
      <c r="Z46" s="36">
        <v>25342.664999999994</v>
      </c>
      <c r="AA46" s="36">
        <v>25342.664999999994</v>
      </c>
      <c r="AB46" s="36">
        <v>25342.664999999994</v>
      </c>
      <c r="AC46" s="36">
        <v>25342.664999999994</v>
      </c>
      <c r="AD46" s="36">
        <v>25143.551166666664</v>
      </c>
      <c r="AE46" s="36">
        <v>25143.551166666664</v>
      </c>
      <c r="AF46" s="36">
        <v>25143.551166666664</v>
      </c>
      <c r="AG46" s="36">
        <v>25143.551166666664</v>
      </c>
      <c r="AH46" s="36">
        <v>25143.551166666664</v>
      </c>
      <c r="AI46" s="36">
        <v>24745.677166666668</v>
      </c>
      <c r="AJ46" s="36">
        <v>24105.430333333323</v>
      </c>
      <c r="AK46" s="36">
        <v>23653.324833333332</v>
      </c>
      <c r="AL46" s="36">
        <v>23007.865333333335</v>
      </c>
      <c r="AM46" s="36">
        <v>23007.865333333335</v>
      </c>
      <c r="AN46" s="36">
        <v>23008.724666666662</v>
      </c>
      <c r="AO46" s="36">
        <v>23008.724666666662</v>
      </c>
      <c r="AP46" s="36">
        <v>23008.724666666662</v>
      </c>
      <c r="AQ46" s="36">
        <v>23009.343166666666</v>
      </c>
      <c r="AR46" s="36">
        <v>23009.343166666666</v>
      </c>
      <c r="AS46" s="36">
        <v>23009.343166666666</v>
      </c>
      <c r="AT46" s="36">
        <v>23009.843499999995</v>
      </c>
      <c r="AU46" s="36">
        <v>23012.66883333333</v>
      </c>
      <c r="AV46" s="36">
        <v>23012.66883333333</v>
      </c>
      <c r="AW46" s="36">
        <v>23012.66883333333</v>
      </c>
      <c r="AX46" s="36">
        <v>23012.66883333333</v>
      </c>
      <c r="AY46" s="36">
        <v>23012.66883333333</v>
      </c>
      <c r="AZ46" s="36">
        <v>23012.66883333333</v>
      </c>
      <c r="BA46" s="36">
        <v>23012.66883333333</v>
      </c>
      <c r="BB46" s="36">
        <v>23012.66883333333</v>
      </c>
      <c r="BC46" s="36">
        <v>23098.9035</v>
      </c>
      <c r="BD46" s="36">
        <v>23161.681499999999</v>
      </c>
      <c r="BE46" s="36">
        <v>23220.16133333333</v>
      </c>
      <c r="BF46" s="36">
        <v>23221.900666666668</v>
      </c>
      <c r="BG46" s="36">
        <v>23221.900666666668</v>
      </c>
      <c r="BH46" s="36">
        <v>23226.686499999996</v>
      </c>
      <c r="BI46" s="36">
        <v>23227.258000000002</v>
      </c>
      <c r="BJ46" s="36">
        <v>23228.059000000001</v>
      </c>
      <c r="BK46" s="36">
        <v>23228.573666666671</v>
      </c>
      <c r="BL46" s="36">
        <v>23228.573666666671</v>
      </c>
      <c r="BM46" s="36">
        <v>562.87666666670702</v>
      </c>
    </row>
    <row r="47" spans="1:65" s="25" customFormat="1">
      <c r="A47" s="23"/>
      <c r="B47" s="37" t="s">
        <v>448</v>
      </c>
      <c r="C47" s="37"/>
      <c r="D47" s="37" t="s">
        <v>40</v>
      </c>
      <c r="E47" s="38">
        <v>70220.934999999998</v>
      </c>
      <c r="F47" s="38">
        <v>70220.934999999998</v>
      </c>
      <c r="G47" s="38">
        <v>70220.934999999998</v>
      </c>
      <c r="H47" s="38">
        <v>70220.934999999998</v>
      </c>
      <c r="I47" s="38">
        <v>70220.934999999998</v>
      </c>
      <c r="J47" s="38">
        <v>70220.934999999998</v>
      </c>
      <c r="K47" s="38">
        <v>70220.934999999998</v>
      </c>
      <c r="L47" s="38">
        <v>70220.934999999998</v>
      </c>
      <c r="M47" s="38">
        <v>70220.934999999998</v>
      </c>
      <c r="N47" s="38">
        <v>70220.934999999998</v>
      </c>
      <c r="O47" s="38">
        <v>70220.934999999998</v>
      </c>
      <c r="P47" s="38">
        <v>70220.934999999998</v>
      </c>
      <c r="Q47" s="38">
        <v>70220.934999999998</v>
      </c>
      <c r="R47" s="38">
        <v>70220.934999999998</v>
      </c>
      <c r="S47" s="38">
        <v>70220.934999999998</v>
      </c>
      <c r="T47" s="38">
        <v>70220.934999999998</v>
      </c>
      <c r="U47" s="38">
        <v>70220.934999999998</v>
      </c>
      <c r="V47" s="38">
        <v>70220.934999999998</v>
      </c>
      <c r="W47" s="38">
        <v>70220.934999999998</v>
      </c>
      <c r="X47" s="38">
        <v>70220.934999999998</v>
      </c>
      <c r="Y47" s="38">
        <v>70220.934999999998</v>
      </c>
      <c r="Z47" s="38">
        <v>70220.934999999998</v>
      </c>
      <c r="AA47" s="38">
        <v>70220.934999999998</v>
      </c>
      <c r="AB47" s="38">
        <v>70220.934999999998</v>
      </c>
      <c r="AC47" s="38">
        <v>70220.934999999998</v>
      </c>
      <c r="AD47" s="38">
        <v>70220.934999999998</v>
      </c>
      <c r="AE47" s="38">
        <v>70220.934999999998</v>
      </c>
      <c r="AF47" s="38">
        <v>70220.934999999998</v>
      </c>
      <c r="AG47" s="38">
        <v>70220.934999999998</v>
      </c>
      <c r="AH47" s="38">
        <v>70220.934999999998</v>
      </c>
      <c r="AI47" s="38">
        <v>70220.934999999998</v>
      </c>
      <c r="AJ47" s="38">
        <v>70220.934999999998</v>
      </c>
      <c r="AK47" s="38">
        <v>70220.934999999998</v>
      </c>
      <c r="AL47" s="38">
        <v>70220.934999999998</v>
      </c>
      <c r="AM47" s="38">
        <v>70220.934999999998</v>
      </c>
      <c r="AN47" s="38">
        <v>70220.934999999998</v>
      </c>
      <c r="AO47" s="38">
        <v>70220.934999999998</v>
      </c>
      <c r="AP47" s="38">
        <v>70220.934999999998</v>
      </c>
      <c r="AQ47" s="38">
        <v>70220.934999999998</v>
      </c>
      <c r="AR47" s="38">
        <v>70220.934999999998</v>
      </c>
      <c r="AS47" s="38">
        <v>70220.934999999998</v>
      </c>
      <c r="AT47" s="38">
        <v>70220.934999999998</v>
      </c>
      <c r="AU47" s="38">
        <v>70220.934999999998</v>
      </c>
      <c r="AV47" s="38">
        <v>70220.934999999998</v>
      </c>
      <c r="AW47" s="38">
        <v>70220.934999999998</v>
      </c>
      <c r="AX47" s="38">
        <v>70220.934999999998</v>
      </c>
      <c r="AY47" s="38">
        <v>70220.934999999998</v>
      </c>
      <c r="AZ47" s="38">
        <v>70220.934999999998</v>
      </c>
      <c r="BA47" s="38">
        <v>70220.934999999998</v>
      </c>
      <c r="BB47" s="38">
        <v>70220.934999999998</v>
      </c>
      <c r="BC47" s="38">
        <v>70220.934999999998</v>
      </c>
      <c r="BD47" s="38">
        <v>70220.934999999998</v>
      </c>
      <c r="BE47" s="38">
        <v>70220.934999999998</v>
      </c>
      <c r="BF47" s="38">
        <v>70220.934999999998</v>
      </c>
      <c r="BG47" s="38">
        <v>70220.934999999998</v>
      </c>
      <c r="BH47" s="38">
        <v>70220.934999999998</v>
      </c>
      <c r="BI47" s="38">
        <v>70220.934999999998</v>
      </c>
      <c r="BJ47" s="38">
        <v>70220.934999999998</v>
      </c>
      <c r="BK47" s="38">
        <v>70220.934999999998</v>
      </c>
      <c r="BL47" s="38">
        <v>70220.934999999998</v>
      </c>
      <c r="BM47" s="38">
        <v>70220.934999999998</v>
      </c>
    </row>
    <row r="48" spans="1:65" s="22" customFormat="1">
      <c r="A48" s="20"/>
      <c r="B48" s="20" t="s">
        <v>460</v>
      </c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</row>
    <row r="49" spans="1:65" s="25" customFormat="1">
      <c r="A49" s="23"/>
      <c r="B49" s="23" t="s">
        <v>44</v>
      </c>
      <c r="C49" s="23"/>
      <c r="D49" s="23" t="s">
        <v>40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</row>
    <row r="50" spans="1:65" s="25" customFormat="1">
      <c r="A50" s="23"/>
      <c r="B50" s="23" t="s">
        <v>459</v>
      </c>
      <c r="C50" s="23"/>
      <c r="D50" s="23" t="s">
        <v>40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215.50399999999999</v>
      </c>
      <c r="Z50" s="36">
        <v>307.11199999999997</v>
      </c>
      <c r="AA50" s="36">
        <v>983.85799999999995</v>
      </c>
      <c r="AB50" s="36">
        <v>1346.213</v>
      </c>
      <c r="AC50" s="36">
        <v>1346.213</v>
      </c>
      <c r="AD50" s="36">
        <v>1582.643</v>
      </c>
      <c r="AE50" s="36">
        <v>1875.818</v>
      </c>
      <c r="AF50" s="36">
        <v>1885.1379999999999</v>
      </c>
      <c r="AG50" s="36">
        <v>2073.1469999999999</v>
      </c>
      <c r="AH50" s="36">
        <v>2073.1469999999999</v>
      </c>
      <c r="AI50" s="36">
        <v>2073.1469999999999</v>
      </c>
      <c r="AJ50" s="36">
        <v>2073.1469999999999</v>
      </c>
      <c r="AK50" s="36">
        <v>2073.1469999999999</v>
      </c>
      <c r="AL50" s="36">
        <v>2073.1469999999999</v>
      </c>
      <c r="AM50" s="36">
        <v>2073.1469999999999</v>
      </c>
      <c r="AN50" s="36">
        <v>2073.1469999999999</v>
      </c>
      <c r="AO50" s="36">
        <v>2073.1469999999999</v>
      </c>
      <c r="AP50" s="36">
        <v>2073.1469999999999</v>
      </c>
      <c r="AQ50" s="36">
        <v>2073.1469999999999</v>
      </c>
      <c r="AR50" s="36">
        <v>2073.1469999999999</v>
      </c>
      <c r="AS50" s="36">
        <v>2073.1469999999999</v>
      </c>
      <c r="AT50" s="36">
        <v>2073.1469999999999</v>
      </c>
      <c r="AU50" s="36">
        <v>2073.1469999999999</v>
      </c>
      <c r="AV50" s="36">
        <v>2073.1469999999999</v>
      </c>
      <c r="AW50" s="36">
        <v>2073.1469999999999</v>
      </c>
      <c r="AX50" s="36">
        <v>2073.1469999999999</v>
      </c>
      <c r="AY50" s="36">
        <v>2073.1469999999999</v>
      </c>
      <c r="AZ50" s="36">
        <v>2073.1469999999999</v>
      </c>
      <c r="BA50" s="36">
        <v>2073.1469999999999</v>
      </c>
      <c r="BB50" s="36">
        <v>2073.1469999999999</v>
      </c>
      <c r="BC50" s="36">
        <v>2073.1469999999999</v>
      </c>
      <c r="BD50" s="36">
        <v>2073.1469999999999</v>
      </c>
      <c r="BE50" s="36">
        <v>2073.1469999999999</v>
      </c>
      <c r="BF50" s="36">
        <v>2073.1469999999999</v>
      </c>
      <c r="BG50" s="36">
        <v>2073.1469999999999</v>
      </c>
      <c r="BH50" s="36">
        <v>2073.1469999999999</v>
      </c>
      <c r="BI50" s="36">
        <v>2703.1469999999999</v>
      </c>
      <c r="BJ50" s="36">
        <v>2703.1469999999999</v>
      </c>
      <c r="BK50" s="36">
        <v>2703.1469999999999</v>
      </c>
      <c r="BL50" s="36">
        <v>2703.1469999999999</v>
      </c>
      <c r="BM50" s="36">
        <v>2168.9079999999999</v>
      </c>
    </row>
    <row r="51" spans="1:65" s="25" customFormat="1">
      <c r="A51" s="23"/>
      <c r="B51" s="23" t="s">
        <v>46</v>
      </c>
      <c r="C51" s="23"/>
      <c r="D51" s="23" t="s">
        <v>40</v>
      </c>
      <c r="E51" s="36">
        <v>4136.107</v>
      </c>
      <c r="F51" s="36">
        <v>4136.107</v>
      </c>
      <c r="G51" s="36">
        <v>4136.107</v>
      </c>
      <c r="H51" s="36">
        <v>4136.107</v>
      </c>
      <c r="I51" s="36">
        <v>4136.107</v>
      </c>
      <c r="J51" s="36">
        <v>4136.107</v>
      </c>
      <c r="K51" s="36">
        <v>4136.107</v>
      </c>
      <c r="L51" s="36">
        <v>4136.107</v>
      </c>
      <c r="M51" s="36">
        <v>4136.107</v>
      </c>
      <c r="N51" s="36">
        <v>4136.107</v>
      </c>
      <c r="O51" s="36">
        <v>4136.107</v>
      </c>
      <c r="P51" s="36">
        <v>4136.107</v>
      </c>
      <c r="Q51" s="36">
        <v>4136.107</v>
      </c>
      <c r="R51" s="36">
        <v>4136.107</v>
      </c>
      <c r="S51" s="36">
        <v>4136.107</v>
      </c>
      <c r="T51" s="36">
        <v>4136.107</v>
      </c>
      <c r="U51" s="36">
        <v>4136.107</v>
      </c>
      <c r="V51" s="36">
        <v>4136.107</v>
      </c>
      <c r="W51" s="36">
        <v>4136.107</v>
      </c>
      <c r="X51" s="36">
        <v>4136.107</v>
      </c>
      <c r="Y51" s="36">
        <v>3920.6030000000001</v>
      </c>
      <c r="Z51" s="36">
        <v>3828.9949999999999</v>
      </c>
      <c r="AA51" s="36">
        <v>3152.2489999999998</v>
      </c>
      <c r="AB51" s="36">
        <v>2789.8940000000002</v>
      </c>
      <c r="AC51" s="36">
        <v>2789.8940000000002</v>
      </c>
      <c r="AD51" s="36">
        <v>2553.4639999999999</v>
      </c>
      <c r="AE51" s="36">
        <v>2260.2889999999998</v>
      </c>
      <c r="AF51" s="36">
        <v>2250.9690000000001</v>
      </c>
      <c r="AG51" s="36">
        <v>2062.96</v>
      </c>
      <c r="AH51" s="36">
        <v>2062.96</v>
      </c>
      <c r="AI51" s="36">
        <v>2062.96</v>
      </c>
      <c r="AJ51" s="36">
        <v>2062.96</v>
      </c>
      <c r="AK51" s="36">
        <v>2062.96</v>
      </c>
      <c r="AL51" s="36">
        <v>2062.96</v>
      </c>
      <c r="AM51" s="36">
        <v>2062.96</v>
      </c>
      <c r="AN51" s="36">
        <v>2062.96</v>
      </c>
      <c r="AO51" s="36">
        <v>2062.96</v>
      </c>
      <c r="AP51" s="36">
        <v>2062.96</v>
      </c>
      <c r="AQ51" s="36">
        <v>2062.96</v>
      </c>
      <c r="AR51" s="36">
        <v>2062.96</v>
      </c>
      <c r="AS51" s="36">
        <v>2062.96</v>
      </c>
      <c r="AT51" s="36">
        <v>2062.96</v>
      </c>
      <c r="AU51" s="36">
        <v>2062.96</v>
      </c>
      <c r="AV51" s="36">
        <v>2062.96</v>
      </c>
      <c r="AW51" s="36">
        <v>2062.96</v>
      </c>
      <c r="AX51" s="36">
        <v>2062.96</v>
      </c>
      <c r="AY51" s="36">
        <v>2062.96</v>
      </c>
      <c r="AZ51" s="36">
        <v>2062.96</v>
      </c>
      <c r="BA51" s="36">
        <v>2062.96</v>
      </c>
      <c r="BB51" s="36">
        <v>2062.96</v>
      </c>
      <c r="BC51" s="36">
        <v>2062.96</v>
      </c>
      <c r="BD51" s="36">
        <v>2062.96</v>
      </c>
      <c r="BE51" s="36">
        <v>2062.96</v>
      </c>
      <c r="BF51" s="36">
        <v>2062.96</v>
      </c>
      <c r="BG51" s="36">
        <v>2062.96</v>
      </c>
      <c r="BH51" s="36">
        <v>2062.96</v>
      </c>
      <c r="BI51" s="36">
        <v>1432.96</v>
      </c>
      <c r="BJ51" s="36">
        <v>1432.96</v>
      </c>
      <c r="BK51" s="36">
        <v>1432.96</v>
      </c>
      <c r="BL51" s="36">
        <v>1432.96</v>
      </c>
      <c r="BM51" s="36">
        <v>1967.1990000000001</v>
      </c>
    </row>
    <row r="52" spans="1:65" s="25" customFormat="1">
      <c r="A52" s="23"/>
      <c r="B52" s="37" t="s">
        <v>449</v>
      </c>
      <c r="C52" s="37"/>
      <c r="D52" s="37" t="s">
        <v>40</v>
      </c>
      <c r="E52" s="38">
        <v>4136.107</v>
      </c>
      <c r="F52" s="38">
        <v>4136.107</v>
      </c>
      <c r="G52" s="38">
        <v>4136.107</v>
      </c>
      <c r="H52" s="38">
        <v>4136.107</v>
      </c>
      <c r="I52" s="38">
        <v>4136.107</v>
      </c>
      <c r="J52" s="38">
        <v>4136.107</v>
      </c>
      <c r="K52" s="38">
        <v>4136.107</v>
      </c>
      <c r="L52" s="38">
        <v>4136.107</v>
      </c>
      <c r="M52" s="38">
        <v>4136.107</v>
      </c>
      <c r="N52" s="38">
        <v>4136.107</v>
      </c>
      <c r="O52" s="38">
        <v>4136.107</v>
      </c>
      <c r="P52" s="38">
        <v>4136.107</v>
      </c>
      <c r="Q52" s="38">
        <v>4136.107</v>
      </c>
      <c r="R52" s="38">
        <v>4136.107</v>
      </c>
      <c r="S52" s="38">
        <v>4136.107</v>
      </c>
      <c r="T52" s="38">
        <v>4136.107</v>
      </c>
      <c r="U52" s="38">
        <v>4136.107</v>
      </c>
      <c r="V52" s="38">
        <v>4136.107</v>
      </c>
      <c r="W52" s="38">
        <v>4136.107</v>
      </c>
      <c r="X52" s="38">
        <v>4136.107</v>
      </c>
      <c r="Y52" s="38">
        <v>4136.107</v>
      </c>
      <c r="Z52" s="38">
        <v>4136.107</v>
      </c>
      <c r="AA52" s="38">
        <v>4136.107</v>
      </c>
      <c r="AB52" s="38">
        <v>4136.107</v>
      </c>
      <c r="AC52" s="38">
        <v>4136.107</v>
      </c>
      <c r="AD52" s="38">
        <v>4136.107</v>
      </c>
      <c r="AE52" s="38">
        <v>4136.107</v>
      </c>
      <c r="AF52" s="38">
        <v>4136.107</v>
      </c>
      <c r="AG52" s="38">
        <v>4136.107</v>
      </c>
      <c r="AH52" s="38">
        <v>4136.107</v>
      </c>
      <c r="AI52" s="38">
        <v>4136.107</v>
      </c>
      <c r="AJ52" s="38">
        <v>4136.107</v>
      </c>
      <c r="AK52" s="38">
        <v>4136.107</v>
      </c>
      <c r="AL52" s="38">
        <v>4136.107</v>
      </c>
      <c r="AM52" s="38">
        <v>4136.107</v>
      </c>
      <c r="AN52" s="38">
        <v>4136.107</v>
      </c>
      <c r="AO52" s="38">
        <v>4136.107</v>
      </c>
      <c r="AP52" s="38">
        <v>4136.107</v>
      </c>
      <c r="AQ52" s="38">
        <v>4136.107</v>
      </c>
      <c r="AR52" s="38">
        <v>4136.107</v>
      </c>
      <c r="AS52" s="38">
        <v>4136.107</v>
      </c>
      <c r="AT52" s="38">
        <v>4136.107</v>
      </c>
      <c r="AU52" s="38">
        <v>4136.107</v>
      </c>
      <c r="AV52" s="38">
        <v>4136.107</v>
      </c>
      <c r="AW52" s="38">
        <v>4136.107</v>
      </c>
      <c r="AX52" s="38">
        <v>4136.107</v>
      </c>
      <c r="AY52" s="38">
        <v>4136.107</v>
      </c>
      <c r="AZ52" s="38">
        <v>4136.107</v>
      </c>
      <c r="BA52" s="38">
        <v>4136.107</v>
      </c>
      <c r="BB52" s="38">
        <v>4136.107</v>
      </c>
      <c r="BC52" s="38">
        <v>4136.107</v>
      </c>
      <c r="BD52" s="38">
        <v>4136.107</v>
      </c>
      <c r="BE52" s="38">
        <v>4136.107</v>
      </c>
      <c r="BF52" s="38">
        <v>4136.107</v>
      </c>
      <c r="BG52" s="38">
        <v>4136.107</v>
      </c>
      <c r="BH52" s="38">
        <v>4136.107</v>
      </c>
      <c r="BI52" s="38">
        <v>4136.107</v>
      </c>
      <c r="BJ52" s="38">
        <v>4136.107</v>
      </c>
      <c r="BK52" s="38">
        <v>4136.107</v>
      </c>
      <c r="BL52" s="38">
        <v>4136.107</v>
      </c>
      <c r="BM52" s="38">
        <v>4136.107</v>
      </c>
    </row>
    <row r="53" spans="1:65" s="22" customFormat="1">
      <c r="A53" s="20"/>
      <c r="B53" s="20" t="s">
        <v>244</v>
      </c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</row>
    <row r="54" spans="1:65" s="25" customFormat="1">
      <c r="A54" s="23"/>
      <c r="B54" s="23" t="s">
        <v>44</v>
      </c>
      <c r="C54" s="23"/>
      <c r="D54" s="23" t="s">
        <v>40</v>
      </c>
      <c r="E54" s="36">
        <v>43087.006000000001</v>
      </c>
      <c r="F54" s="36">
        <v>43087.006000000001</v>
      </c>
      <c r="G54" s="36">
        <v>43087.006000000001</v>
      </c>
      <c r="H54" s="36">
        <v>43087.006000000001</v>
      </c>
      <c r="I54" s="36">
        <v>43087.006000000001</v>
      </c>
      <c r="J54" s="36">
        <v>43087.006000000001</v>
      </c>
      <c r="K54" s="36">
        <v>43087.006000000001</v>
      </c>
      <c r="L54" s="36">
        <v>43087.006000000001</v>
      </c>
      <c r="M54" s="36">
        <v>43087.006000000001</v>
      </c>
      <c r="N54" s="36">
        <v>43087.006000000001</v>
      </c>
      <c r="O54" s="36">
        <v>43087.006000000001</v>
      </c>
      <c r="P54" s="36">
        <v>43087.006000000001</v>
      </c>
      <c r="Q54" s="36">
        <v>43087.006000000001</v>
      </c>
      <c r="R54" s="36">
        <v>43087.006000000001</v>
      </c>
      <c r="S54" s="36">
        <v>43087.006000000001</v>
      </c>
      <c r="T54" s="36">
        <v>43087.006000000001</v>
      </c>
      <c r="U54" s="36">
        <v>43087.006000000001</v>
      </c>
      <c r="V54" s="36">
        <v>43087.006000000001</v>
      </c>
      <c r="W54" s="36">
        <v>43087.006000000001</v>
      </c>
      <c r="X54" s="36">
        <v>43087.006000000001</v>
      </c>
      <c r="Y54" s="36">
        <v>43087.006000000001</v>
      </c>
      <c r="Z54" s="36">
        <v>43087.006000000001</v>
      </c>
      <c r="AA54" s="36">
        <v>43087.006000000001</v>
      </c>
      <c r="AB54" s="36">
        <v>43087.006000000001</v>
      </c>
      <c r="AC54" s="36">
        <v>43087.006000000001</v>
      </c>
      <c r="AD54" s="36">
        <v>43087.006000000001</v>
      </c>
      <c r="AE54" s="36">
        <v>43087.006000000001</v>
      </c>
      <c r="AF54" s="36">
        <v>43087.006000000001</v>
      </c>
      <c r="AG54" s="36">
        <v>43087.006000000001</v>
      </c>
      <c r="AH54" s="36">
        <v>43087.006000000001</v>
      </c>
      <c r="AI54" s="36">
        <v>43087.006000000001</v>
      </c>
      <c r="AJ54" s="36">
        <v>43087.006000000001</v>
      </c>
      <c r="AK54" s="36">
        <v>43087.006000000001</v>
      </c>
      <c r="AL54" s="36">
        <v>43087.006000000001</v>
      </c>
      <c r="AM54" s="36">
        <v>43087.006000000001</v>
      </c>
      <c r="AN54" s="36">
        <v>43087.006000000001</v>
      </c>
      <c r="AO54" s="36">
        <v>43087.006000000001</v>
      </c>
      <c r="AP54" s="36">
        <v>43087.006000000001</v>
      </c>
      <c r="AQ54" s="36">
        <v>43087.006000000001</v>
      </c>
      <c r="AR54" s="36">
        <v>43087.006000000001</v>
      </c>
      <c r="AS54" s="36">
        <v>43087.006000000001</v>
      </c>
      <c r="AT54" s="36">
        <v>43087.006000000001</v>
      </c>
      <c r="AU54" s="36">
        <v>43087.006000000001</v>
      </c>
      <c r="AV54" s="36">
        <v>43087.006000000001</v>
      </c>
      <c r="AW54" s="36">
        <v>43087.006000000001</v>
      </c>
      <c r="AX54" s="36">
        <v>43087.006000000001</v>
      </c>
      <c r="AY54" s="36">
        <v>43087.006000000001</v>
      </c>
      <c r="AZ54" s="36">
        <v>43087.006000000001</v>
      </c>
      <c r="BA54" s="36">
        <v>43087.006000000001</v>
      </c>
      <c r="BB54" s="36">
        <v>43087.006000000001</v>
      </c>
      <c r="BC54" s="36">
        <v>43087.006000000001</v>
      </c>
      <c r="BD54" s="36">
        <v>43087.006000000001</v>
      </c>
      <c r="BE54" s="36">
        <v>43087.006000000001</v>
      </c>
      <c r="BF54" s="36">
        <v>43087.006000000001</v>
      </c>
      <c r="BG54" s="36">
        <v>43087.006000000001</v>
      </c>
      <c r="BH54" s="36">
        <v>43087.006000000001</v>
      </c>
      <c r="BI54" s="36">
        <v>43087.006000000001</v>
      </c>
      <c r="BJ54" s="36">
        <v>43087.006000000001</v>
      </c>
      <c r="BK54" s="36">
        <v>43087.006000000001</v>
      </c>
      <c r="BL54" s="36">
        <v>43087.006000000001</v>
      </c>
      <c r="BM54" s="36">
        <v>43087.006000000001</v>
      </c>
    </row>
    <row r="55" spans="1:65" s="25" customFormat="1">
      <c r="A55" s="23"/>
      <c r="B55" s="23" t="s">
        <v>459</v>
      </c>
      <c r="C55" s="23"/>
      <c r="D55" s="23" t="s">
        <v>40</v>
      </c>
      <c r="E55" s="36">
        <v>341.53005464480867</v>
      </c>
      <c r="F55" s="36">
        <v>341.53005464480867</v>
      </c>
      <c r="G55" s="36">
        <v>341.53005464480867</v>
      </c>
      <c r="H55" s="36">
        <v>341.53005464480867</v>
      </c>
      <c r="I55" s="36">
        <v>341.53005464480867</v>
      </c>
      <c r="J55" s="36">
        <v>333.09933333333333</v>
      </c>
      <c r="K55" s="36">
        <v>333.09933333333333</v>
      </c>
      <c r="L55" s="36">
        <v>333.09933333333333</v>
      </c>
      <c r="M55" s="36">
        <v>333.09933333333333</v>
      </c>
      <c r="N55" s="36">
        <v>333.09933333333333</v>
      </c>
      <c r="O55" s="36">
        <v>310.53983333333332</v>
      </c>
      <c r="P55" s="36">
        <v>310.53983333333332</v>
      </c>
      <c r="Q55" s="36">
        <v>310.53983333333332</v>
      </c>
      <c r="R55" s="36">
        <v>310.53983333333332</v>
      </c>
      <c r="S55" s="36">
        <v>310.53983333333332</v>
      </c>
      <c r="T55" s="36">
        <v>1797.1908333333333</v>
      </c>
      <c r="U55" s="36">
        <v>1797.1908333333333</v>
      </c>
      <c r="V55" s="36">
        <v>1797.1908333333333</v>
      </c>
      <c r="W55" s="36">
        <v>1797.1908333333333</v>
      </c>
      <c r="X55" s="36">
        <v>1797.1908333333333</v>
      </c>
      <c r="Y55" s="36">
        <v>2006.7679999999998</v>
      </c>
      <c r="Z55" s="36">
        <v>2098.3759999999997</v>
      </c>
      <c r="AA55" s="36">
        <v>2775.1219999999998</v>
      </c>
      <c r="AB55" s="36">
        <v>3137.4769999999999</v>
      </c>
      <c r="AC55" s="36">
        <v>3137.4769999999999</v>
      </c>
      <c r="AD55" s="36">
        <v>3573.020833333333</v>
      </c>
      <c r="AE55" s="36">
        <v>3866.1958333333332</v>
      </c>
      <c r="AF55" s="36">
        <v>3875.5158333333329</v>
      </c>
      <c r="AG55" s="36">
        <v>4063.5248333333329</v>
      </c>
      <c r="AH55" s="36">
        <v>4063.5248333333329</v>
      </c>
      <c r="AI55" s="36">
        <v>4461.3988333333336</v>
      </c>
      <c r="AJ55" s="36">
        <v>5101.6456666666672</v>
      </c>
      <c r="AK55" s="36">
        <v>5553.7511666666669</v>
      </c>
      <c r="AL55" s="36">
        <v>6199.2106666666668</v>
      </c>
      <c r="AM55" s="36">
        <v>6199.2106666666668</v>
      </c>
      <c r="AN55" s="36">
        <v>6198.3513333333331</v>
      </c>
      <c r="AO55" s="36">
        <v>6198.3513333333331</v>
      </c>
      <c r="AP55" s="36">
        <v>6198.3513333333331</v>
      </c>
      <c r="AQ55" s="36">
        <v>6197.7328333333326</v>
      </c>
      <c r="AR55" s="36">
        <v>6197.7328333333326</v>
      </c>
      <c r="AS55" s="36">
        <v>6197.7328333333326</v>
      </c>
      <c r="AT55" s="36">
        <v>6197.2325000000001</v>
      </c>
      <c r="AU55" s="36">
        <v>6194.4071666666669</v>
      </c>
      <c r="AV55" s="36">
        <v>6194.4071666666669</v>
      </c>
      <c r="AW55" s="36">
        <v>6194.4071666666669</v>
      </c>
      <c r="AX55" s="36">
        <v>6194.4071666666669</v>
      </c>
      <c r="AY55" s="36">
        <v>6194.4071666666669</v>
      </c>
      <c r="AZ55" s="36">
        <v>6194.4071666666669</v>
      </c>
      <c r="BA55" s="36">
        <v>6194.4071666666669</v>
      </c>
      <c r="BB55" s="36">
        <v>6194.4071666666669</v>
      </c>
      <c r="BC55" s="36">
        <v>6108.1725000000006</v>
      </c>
      <c r="BD55" s="36">
        <v>6045.3945000000003</v>
      </c>
      <c r="BE55" s="36">
        <v>5986.9146666666675</v>
      </c>
      <c r="BF55" s="36">
        <v>5985.1753333333299</v>
      </c>
      <c r="BG55" s="36">
        <v>5985.1753333333299</v>
      </c>
      <c r="BH55" s="36">
        <v>5980.3894999999993</v>
      </c>
      <c r="BI55" s="36">
        <v>6609.8179999999993</v>
      </c>
      <c r="BJ55" s="36">
        <v>6609.0169999999998</v>
      </c>
      <c r="BK55" s="36">
        <v>6608.5023333333302</v>
      </c>
      <c r="BL55" s="36">
        <v>6608.5023333333302</v>
      </c>
      <c r="BM55" s="36">
        <v>28739.9603333333</v>
      </c>
    </row>
    <row r="56" spans="1:65" s="25" customFormat="1">
      <c r="A56" s="23"/>
      <c r="B56" s="23" t="s">
        <v>46</v>
      </c>
      <c r="C56" s="23"/>
      <c r="D56" s="23" t="s">
        <v>40</v>
      </c>
      <c r="E56" s="36">
        <v>30928.505945355191</v>
      </c>
      <c r="F56" s="36">
        <v>30928.505945355191</v>
      </c>
      <c r="G56" s="36">
        <v>30928.505945355191</v>
      </c>
      <c r="H56" s="36">
        <v>30928.505945355191</v>
      </c>
      <c r="I56" s="36">
        <v>30928.505945355191</v>
      </c>
      <c r="J56" s="36">
        <v>30936.936666666665</v>
      </c>
      <c r="K56" s="36">
        <v>30936.936666666665</v>
      </c>
      <c r="L56" s="36">
        <v>30936.936666666665</v>
      </c>
      <c r="M56" s="36">
        <v>30936.936666666665</v>
      </c>
      <c r="N56" s="36">
        <v>30936.936666666665</v>
      </c>
      <c r="O56" s="36">
        <v>30959.49616666666</v>
      </c>
      <c r="P56" s="36">
        <v>30959.49616666666</v>
      </c>
      <c r="Q56" s="36">
        <v>30959.49616666666</v>
      </c>
      <c r="R56" s="36">
        <v>30959.49616666666</v>
      </c>
      <c r="S56" s="36">
        <v>30959.49616666666</v>
      </c>
      <c r="T56" s="36">
        <v>29472.845166666662</v>
      </c>
      <c r="U56" s="36">
        <v>29472.845166666662</v>
      </c>
      <c r="V56" s="36">
        <v>29472.845166666662</v>
      </c>
      <c r="W56" s="36">
        <v>29472.845166666662</v>
      </c>
      <c r="X56" s="36">
        <v>29472.845166666662</v>
      </c>
      <c r="Y56" s="36">
        <v>29263.267999999993</v>
      </c>
      <c r="Z56" s="36">
        <v>29171.659999999993</v>
      </c>
      <c r="AA56" s="36">
        <v>28494.913999999993</v>
      </c>
      <c r="AB56" s="36">
        <v>28132.558999999994</v>
      </c>
      <c r="AC56" s="36">
        <v>28132.558999999994</v>
      </c>
      <c r="AD56" s="36">
        <v>27697.015166666664</v>
      </c>
      <c r="AE56" s="36">
        <v>27403.840166666665</v>
      </c>
      <c r="AF56" s="36">
        <v>27394.520166666665</v>
      </c>
      <c r="AG56" s="36">
        <v>27206.511166666663</v>
      </c>
      <c r="AH56" s="36">
        <v>27206.511166666663</v>
      </c>
      <c r="AI56" s="36">
        <v>26808.637166666667</v>
      </c>
      <c r="AJ56" s="36">
        <v>26168.390333333322</v>
      </c>
      <c r="AK56" s="36">
        <v>25716.284833333331</v>
      </c>
      <c r="AL56" s="36">
        <v>25070.825333333334</v>
      </c>
      <c r="AM56" s="36">
        <v>25070.825333333334</v>
      </c>
      <c r="AN56" s="36">
        <v>25071.684666666661</v>
      </c>
      <c r="AO56" s="36">
        <v>25071.684666666661</v>
      </c>
      <c r="AP56" s="36">
        <v>25071.684666666661</v>
      </c>
      <c r="AQ56" s="36">
        <v>25072.303166666665</v>
      </c>
      <c r="AR56" s="36">
        <v>25072.303166666665</v>
      </c>
      <c r="AS56" s="36">
        <v>25072.303166666665</v>
      </c>
      <c r="AT56" s="36">
        <v>25072.803499999995</v>
      </c>
      <c r="AU56" s="36">
        <v>25075.628833333329</v>
      </c>
      <c r="AV56" s="36">
        <v>25075.628833333329</v>
      </c>
      <c r="AW56" s="36">
        <v>25075.628833333329</v>
      </c>
      <c r="AX56" s="36">
        <v>25075.628833333329</v>
      </c>
      <c r="AY56" s="36">
        <v>25075.628833333329</v>
      </c>
      <c r="AZ56" s="36">
        <v>25075.628833333329</v>
      </c>
      <c r="BA56" s="36">
        <v>25075.628833333329</v>
      </c>
      <c r="BB56" s="36">
        <v>25075.628833333329</v>
      </c>
      <c r="BC56" s="36">
        <v>25161.863499999999</v>
      </c>
      <c r="BD56" s="36">
        <v>25224.641499999998</v>
      </c>
      <c r="BE56" s="36">
        <v>25283.121333333329</v>
      </c>
      <c r="BF56" s="36">
        <v>25284.860666666667</v>
      </c>
      <c r="BG56" s="36">
        <v>25284.860666666667</v>
      </c>
      <c r="BH56" s="36">
        <v>25289.646499999995</v>
      </c>
      <c r="BI56" s="36">
        <v>24660.218000000001</v>
      </c>
      <c r="BJ56" s="36">
        <v>24661.019</v>
      </c>
      <c r="BK56" s="36">
        <v>24661.53366666667</v>
      </c>
      <c r="BL56" s="36">
        <v>24661.53366666667</v>
      </c>
      <c r="BM56" s="36">
        <v>2530.0756666667071</v>
      </c>
    </row>
    <row r="57" spans="1:65" s="25" customFormat="1">
      <c r="A57" s="23"/>
      <c r="B57" s="37" t="s">
        <v>450</v>
      </c>
      <c r="C57" s="37"/>
      <c r="D57" s="37" t="s">
        <v>40</v>
      </c>
      <c r="E57" s="38">
        <v>74357.042000000001</v>
      </c>
      <c r="F57" s="38">
        <v>74357.042000000001</v>
      </c>
      <c r="G57" s="38">
        <v>74357.042000000001</v>
      </c>
      <c r="H57" s="38">
        <v>74357.042000000001</v>
      </c>
      <c r="I57" s="38">
        <v>74357.042000000001</v>
      </c>
      <c r="J57" s="38">
        <v>74357.042000000001</v>
      </c>
      <c r="K57" s="38">
        <v>74357.042000000001</v>
      </c>
      <c r="L57" s="38">
        <v>74357.042000000001</v>
      </c>
      <c r="M57" s="38">
        <v>74357.042000000001</v>
      </c>
      <c r="N57" s="38">
        <v>74357.042000000001</v>
      </c>
      <c r="O57" s="38">
        <v>74357.042000000001</v>
      </c>
      <c r="P57" s="38">
        <v>74357.042000000001</v>
      </c>
      <c r="Q57" s="38">
        <v>74357.042000000001</v>
      </c>
      <c r="R57" s="38">
        <v>74357.042000000001</v>
      </c>
      <c r="S57" s="38">
        <v>74357.042000000001</v>
      </c>
      <c r="T57" s="38">
        <v>74357.042000000001</v>
      </c>
      <c r="U57" s="38">
        <v>74357.042000000001</v>
      </c>
      <c r="V57" s="38">
        <v>74357.042000000001</v>
      </c>
      <c r="W57" s="38">
        <v>74357.042000000001</v>
      </c>
      <c r="X57" s="38">
        <v>74357.042000000001</v>
      </c>
      <c r="Y57" s="38">
        <v>74357.042000000001</v>
      </c>
      <c r="Z57" s="38">
        <v>74357.042000000001</v>
      </c>
      <c r="AA57" s="38">
        <v>74357.042000000001</v>
      </c>
      <c r="AB57" s="38">
        <v>74357.041999999987</v>
      </c>
      <c r="AC57" s="38">
        <v>74357.041999999987</v>
      </c>
      <c r="AD57" s="38">
        <v>74357.042000000001</v>
      </c>
      <c r="AE57" s="38">
        <v>74357.042000000001</v>
      </c>
      <c r="AF57" s="38">
        <v>74357.042000000001</v>
      </c>
      <c r="AG57" s="38">
        <v>74357.042000000001</v>
      </c>
      <c r="AH57" s="38">
        <v>74357.042000000001</v>
      </c>
      <c r="AI57" s="38">
        <v>74357.042000000001</v>
      </c>
      <c r="AJ57" s="38">
        <v>74357.041999999987</v>
      </c>
      <c r="AK57" s="38">
        <v>74357.042000000001</v>
      </c>
      <c r="AL57" s="38">
        <v>74357.042000000016</v>
      </c>
      <c r="AM57" s="38">
        <v>74357.042000000016</v>
      </c>
      <c r="AN57" s="38">
        <v>74357.041999999987</v>
      </c>
      <c r="AO57" s="38">
        <v>74357.041999999987</v>
      </c>
      <c r="AP57" s="38">
        <v>74357.041999999987</v>
      </c>
      <c r="AQ57" s="38">
        <v>74357.042000000001</v>
      </c>
      <c r="AR57" s="38">
        <v>74357.042000000001</v>
      </c>
      <c r="AS57" s="38">
        <v>74357.042000000001</v>
      </c>
      <c r="AT57" s="38">
        <v>74357.042000000001</v>
      </c>
      <c r="AU57" s="38">
        <v>74357.042000000001</v>
      </c>
      <c r="AV57" s="38">
        <v>74357.042000000001</v>
      </c>
      <c r="AW57" s="38">
        <v>74357.042000000001</v>
      </c>
      <c r="AX57" s="38">
        <v>74357.042000000001</v>
      </c>
      <c r="AY57" s="38">
        <v>74357.042000000001</v>
      </c>
      <c r="AZ57" s="38">
        <v>74357.042000000001</v>
      </c>
      <c r="BA57" s="38">
        <v>74357.042000000001</v>
      </c>
      <c r="BB57" s="38">
        <v>74357.042000000001</v>
      </c>
      <c r="BC57" s="38">
        <v>74357.042000000001</v>
      </c>
      <c r="BD57" s="38">
        <v>74357.042000000001</v>
      </c>
      <c r="BE57" s="38">
        <v>74357.042000000001</v>
      </c>
      <c r="BF57" s="38">
        <v>74357.042000000001</v>
      </c>
      <c r="BG57" s="38">
        <v>74357.042000000001</v>
      </c>
      <c r="BH57" s="38">
        <v>74357.042000000001</v>
      </c>
      <c r="BI57" s="38">
        <v>74357.042000000001</v>
      </c>
      <c r="BJ57" s="38">
        <v>74357.042000000001</v>
      </c>
      <c r="BK57" s="38">
        <v>74357.042000000001</v>
      </c>
      <c r="BL57" s="38">
        <v>74357.042000000001</v>
      </c>
      <c r="BM57" s="38">
        <v>74357.042000000001</v>
      </c>
    </row>
    <row r="58" spans="1:6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86" spans="5:61">
      <c r="BB86" s="82"/>
    </row>
    <row r="87" spans="5:61"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5:61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5:61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5:61"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</sheetData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rowBreaks count="1" manualBreakCount="1">
    <brk id="41" max="6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view="pageBreakPreview" zoomScaleNormal="100" zoomScaleSheetLayoutView="100" workbookViewId="0">
      <selection activeCell="Q48" sqref="Q48"/>
    </sheetView>
  </sheetViews>
  <sheetFormatPr defaultColWidth="9.125" defaultRowHeight="11.25"/>
  <cols>
    <col min="1" max="1" width="2.125" style="2" bestFit="1" customWidth="1"/>
    <col min="2" max="2" width="27.625" style="2" customWidth="1"/>
    <col min="3" max="3" width="6.625" style="2" customWidth="1"/>
    <col min="4" max="4" width="9.125" style="2"/>
    <col min="5" max="7" width="8.875" style="2" bestFit="1" customWidth="1"/>
    <col min="8" max="8" width="9.25" style="2" customWidth="1"/>
    <col min="9" max="14" width="8.875" style="2" bestFit="1" customWidth="1"/>
    <col min="15" max="16" width="9.375" style="5" customWidth="1"/>
    <col min="17" max="16384" width="9.125" style="2"/>
  </cols>
  <sheetData>
    <row r="1" spans="1:16">
      <c r="O1" s="155"/>
      <c r="P1" s="155"/>
    </row>
    <row r="2" spans="1:16" s="71" customFormat="1" ht="18">
      <c r="A2" s="68"/>
      <c r="B2" s="73" t="s">
        <v>302</v>
      </c>
      <c r="C2" s="68"/>
      <c r="D2" s="69"/>
      <c r="E2" s="69"/>
      <c r="O2" s="139"/>
      <c r="P2" s="139"/>
    </row>
    <row r="4" spans="1:16" s="89" customFormat="1">
      <c r="B4" s="96"/>
      <c r="C4" s="96"/>
      <c r="D4" s="108"/>
      <c r="E4" s="91">
        <v>2006</v>
      </c>
      <c r="F4" s="91">
        <v>2007</v>
      </c>
      <c r="G4" s="91">
        <v>2008</v>
      </c>
      <c r="H4" s="91">
        <v>2009</v>
      </c>
      <c r="I4" s="91">
        <v>2010</v>
      </c>
      <c r="J4" s="91">
        <v>2011</v>
      </c>
      <c r="K4" s="91">
        <v>2012</v>
      </c>
      <c r="L4" s="91">
        <v>2013</v>
      </c>
      <c r="M4" s="91">
        <v>2014</v>
      </c>
      <c r="N4" s="91">
        <v>2015</v>
      </c>
      <c r="O4" s="91">
        <v>2016</v>
      </c>
      <c r="P4" s="91">
        <v>2017</v>
      </c>
    </row>
    <row r="5" spans="1:16" s="85" customFormat="1">
      <c r="B5" s="97"/>
      <c r="C5" s="97"/>
      <c r="D5" s="109"/>
      <c r="E5" s="98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s="134" customFormat="1">
      <c r="B6" s="86"/>
      <c r="C6" s="86"/>
      <c r="D6" s="83"/>
      <c r="E6" s="90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16" s="32" customFormat="1">
      <c r="B7" s="131" t="s">
        <v>227</v>
      </c>
      <c r="C7" s="13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131"/>
      <c r="P7" s="131"/>
    </row>
    <row r="8" spans="1:16">
      <c r="B8" s="2" t="s">
        <v>228</v>
      </c>
      <c r="D8" s="2" t="s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223">
        <v>7.36</v>
      </c>
      <c r="P8" s="140">
        <v>7.36</v>
      </c>
    </row>
    <row r="9" spans="1:16">
      <c r="B9" s="2" t="s">
        <v>36</v>
      </c>
      <c r="D9" s="2" t="s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223">
        <v>7.7</v>
      </c>
      <c r="P9" s="140">
        <v>7.7</v>
      </c>
    </row>
    <row r="10" spans="1:16">
      <c r="B10" s="2" t="s">
        <v>57</v>
      </c>
      <c r="D10" s="2" t="s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223">
        <v>6.681</v>
      </c>
      <c r="P10" s="140">
        <v>6.681</v>
      </c>
    </row>
    <row r="11" spans="1:16">
      <c r="B11" s="2" t="s">
        <v>27</v>
      </c>
      <c r="D11" s="2" t="s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223">
        <v>7.7460000000000004</v>
      </c>
      <c r="P11" s="140">
        <v>7.7460000000000004</v>
      </c>
    </row>
    <row r="12" spans="1:16">
      <c r="E12" s="6"/>
      <c r="F12" s="6"/>
      <c r="G12" s="6"/>
      <c r="H12" s="6"/>
      <c r="I12" s="6"/>
      <c r="J12" s="6"/>
      <c r="K12" s="6"/>
      <c r="L12" s="6"/>
      <c r="M12" s="6"/>
      <c r="N12" s="6"/>
      <c r="O12" s="223"/>
      <c r="P12" s="140"/>
    </row>
    <row r="13" spans="1:16" s="130" customFormat="1">
      <c r="A13" s="129"/>
      <c r="B13" s="132" t="s">
        <v>229</v>
      </c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s="106" customFormat="1">
      <c r="A14" s="92"/>
      <c r="B14" s="92" t="s">
        <v>230</v>
      </c>
      <c r="C14" s="92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102"/>
    </row>
    <row r="15" spans="1:16" s="11" customFormat="1">
      <c r="A15" s="9"/>
      <c r="B15" s="9" t="s">
        <v>231</v>
      </c>
      <c r="C15" s="9"/>
      <c r="D15" s="9" t="s">
        <v>5</v>
      </c>
      <c r="E15" s="10">
        <v>0.3</v>
      </c>
      <c r="F15" s="10">
        <v>0.3</v>
      </c>
      <c r="G15" s="10">
        <v>0.3</v>
      </c>
      <c r="H15" s="10">
        <v>0.2</v>
      </c>
      <c r="I15" s="10">
        <v>0.2</v>
      </c>
      <c r="J15" s="10">
        <v>0.2</v>
      </c>
      <c r="K15" s="10">
        <v>0.2</v>
      </c>
      <c r="L15" s="10">
        <v>0.2</v>
      </c>
      <c r="M15" s="10">
        <v>0.2</v>
      </c>
      <c r="N15" s="10">
        <v>0.2</v>
      </c>
      <c r="O15" s="224">
        <v>0.2</v>
      </c>
      <c r="P15" s="141">
        <v>0.2</v>
      </c>
    </row>
    <row r="16" spans="1:16" s="13" customFormat="1">
      <c r="A16" s="2"/>
      <c r="B16" s="2"/>
      <c r="C16" s="2"/>
      <c r="D16" s="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1"/>
      <c r="P16" s="95"/>
    </row>
    <row r="17" spans="1:16" s="106" customFormat="1">
      <c r="A17" s="92"/>
      <c r="B17" s="92" t="s">
        <v>233</v>
      </c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02"/>
    </row>
    <row r="18" spans="1:16" s="8" customFormat="1">
      <c r="A18" s="5"/>
      <c r="B18" s="5" t="s">
        <v>232</v>
      </c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1"/>
      <c r="P18" s="95"/>
    </row>
    <row r="19" spans="1:16" s="11" customFormat="1">
      <c r="A19" s="9"/>
      <c r="B19" s="9" t="s">
        <v>234</v>
      </c>
      <c r="C19" s="9"/>
      <c r="D19" s="9" t="s">
        <v>5</v>
      </c>
      <c r="E19" s="10" t="s">
        <v>4</v>
      </c>
      <c r="F19" s="10" t="s">
        <v>4</v>
      </c>
      <c r="G19" s="10" t="s">
        <v>4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224">
        <v>0</v>
      </c>
      <c r="P19" s="141">
        <v>0</v>
      </c>
    </row>
    <row r="20" spans="1:16" s="11" customFormat="1">
      <c r="A20" s="9"/>
      <c r="B20" s="9" t="s">
        <v>235</v>
      </c>
      <c r="C20" s="9"/>
      <c r="D20" s="9" t="s">
        <v>5</v>
      </c>
      <c r="E20" s="10" t="s">
        <v>4</v>
      </c>
      <c r="F20" s="10" t="s">
        <v>4</v>
      </c>
      <c r="G20" s="10" t="s">
        <v>4</v>
      </c>
      <c r="H20" s="10">
        <v>0.1</v>
      </c>
      <c r="I20" s="10">
        <v>0.1</v>
      </c>
      <c r="J20" s="10">
        <v>0.1</v>
      </c>
      <c r="K20" s="10">
        <v>0.1</v>
      </c>
      <c r="L20" s="10">
        <v>0.1</v>
      </c>
      <c r="M20" s="10">
        <v>0.1</v>
      </c>
      <c r="N20" s="10">
        <v>0.1</v>
      </c>
      <c r="O20" s="224">
        <v>0.1</v>
      </c>
      <c r="P20" s="141">
        <v>0.1</v>
      </c>
    </row>
    <row r="21" spans="1:16" s="11" customFormat="1">
      <c r="A21" s="9"/>
      <c r="B21" s="9" t="s">
        <v>236</v>
      </c>
      <c r="C21" s="9"/>
      <c r="D21" s="9" t="s">
        <v>5</v>
      </c>
      <c r="E21" s="10" t="s">
        <v>4</v>
      </c>
      <c r="F21" s="10" t="s">
        <v>4</v>
      </c>
      <c r="G21" s="10" t="s">
        <v>4</v>
      </c>
      <c r="H21" s="10">
        <v>0.2</v>
      </c>
      <c r="I21" s="10">
        <v>0.2</v>
      </c>
      <c r="J21" s="10">
        <v>0.2</v>
      </c>
      <c r="K21" s="10">
        <v>0.2</v>
      </c>
      <c r="L21" s="10">
        <v>0.2</v>
      </c>
      <c r="M21" s="10">
        <v>0.2</v>
      </c>
      <c r="N21" s="10">
        <v>0.2</v>
      </c>
      <c r="O21" s="224">
        <v>0.2</v>
      </c>
      <c r="P21" s="141">
        <v>0.2</v>
      </c>
    </row>
    <row r="22" spans="1:16" s="11" customFormat="1">
      <c r="A22" s="9"/>
      <c r="B22" s="9" t="s">
        <v>237</v>
      </c>
      <c r="C22" s="9"/>
      <c r="D22" s="9" t="s">
        <v>5</v>
      </c>
      <c r="E22" s="10" t="s">
        <v>4</v>
      </c>
      <c r="F22" s="10" t="s">
        <v>4</v>
      </c>
      <c r="G22" s="10" t="s">
        <v>4</v>
      </c>
      <c r="H22" s="10">
        <v>0.3</v>
      </c>
      <c r="I22" s="10">
        <v>0.3</v>
      </c>
      <c r="J22" s="10">
        <v>0.3</v>
      </c>
      <c r="K22" s="10">
        <v>0.3</v>
      </c>
      <c r="L22" s="10">
        <v>0.3</v>
      </c>
      <c r="M22" s="10">
        <v>0.3</v>
      </c>
      <c r="N22" s="10">
        <v>0.3</v>
      </c>
      <c r="O22" s="224">
        <v>0.3</v>
      </c>
      <c r="P22" s="141">
        <v>0.3</v>
      </c>
    </row>
    <row r="23" spans="1:16" s="11" customFormat="1">
      <c r="A23" s="9"/>
      <c r="B23" s="9" t="s">
        <v>238</v>
      </c>
      <c r="C23" s="9"/>
      <c r="D23" s="9" t="s">
        <v>5</v>
      </c>
      <c r="E23" s="10" t="s">
        <v>4</v>
      </c>
      <c r="F23" s="10" t="s">
        <v>4</v>
      </c>
      <c r="G23" s="10" t="s">
        <v>4</v>
      </c>
      <c r="H23" s="10">
        <v>0.4</v>
      </c>
      <c r="I23" s="10">
        <v>0.4</v>
      </c>
      <c r="J23" s="10">
        <v>0.4</v>
      </c>
      <c r="K23" s="10">
        <v>0.4</v>
      </c>
      <c r="L23" s="10">
        <v>0.4</v>
      </c>
      <c r="M23" s="10">
        <v>0.4</v>
      </c>
      <c r="N23" s="10">
        <v>0.4</v>
      </c>
      <c r="O23" s="224">
        <v>0.4</v>
      </c>
      <c r="P23" s="141">
        <v>0.4</v>
      </c>
    </row>
    <row r="24" spans="1:16" s="11" customFormat="1">
      <c r="A24" s="9"/>
      <c r="B24" s="9" t="s">
        <v>239</v>
      </c>
      <c r="C24" s="9"/>
      <c r="D24" s="9" t="s">
        <v>5</v>
      </c>
      <c r="E24" s="10" t="s">
        <v>4</v>
      </c>
      <c r="F24" s="10" t="s">
        <v>4</v>
      </c>
      <c r="G24" s="10" t="s">
        <v>4</v>
      </c>
      <c r="H24" s="10">
        <v>0.5</v>
      </c>
      <c r="I24" s="10">
        <v>0.5</v>
      </c>
      <c r="J24" s="10">
        <v>0.5</v>
      </c>
      <c r="K24" s="10">
        <v>0.5</v>
      </c>
      <c r="L24" s="10">
        <v>0.5</v>
      </c>
      <c r="M24" s="10">
        <v>0.5</v>
      </c>
      <c r="N24" s="10">
        <v>0.5</v>
      </c>
      <c r="O24" s="224">
        <v>0.5</v>
      </c>
      <c r="P24" s="141">
        <v>0.5</v>
      </c>
    </row>
    <row r="25" spans="1:16" s="11" customFormat="1">
      <c r="A25" s="9"/>
      <c r="B25" s="9" t="s">
        <v>240</v>
      </c>
      <c r="C25" s="9"/>
      <c r="D25" s="9" t="s">
        <v>5</v>
      </c>
      <c r="E25" s="10" t="s">
        <v>4</v>
      </c>
      <c r="F25" s="10" t="s">
        <v>4</v>
      </c>
      <c r="G25" s="10" t="s">
        <v>4</v>
      </c>
      <c r="H25" s="10">
        <v>0.6</v>
      </c>
      <c r="I25" s="10">
        <v>0.6</v>
      </c>
      <c r="J25" s="10">
        <v>0.6</v>
      </c>
      <c r="K25" s="10">
        <v>0.6</v>
      </c>
      <c r="L25" s="10">
        <v>0.6</v>
      </c>
      <c r="M25" s="10">
        <v>0.6</v>
      </c>
      <c r="N25" s="10">
        <v>0.6</v>
      </c>
      <c r="O25" s="224">
        <v>0.6</v>
      </c>
      <c r="P25" s="141">
        <v>0.6</v>
      </c>
    </row>
    <row r="26" spans="1:16" s="13" customFormat="1">
      <c r="A26" s="2"/>
      <c r="B26" s="2"/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1"/>
      <c r="P26" s="95"/>
    </row>
    <row r="27" spans="1:16" s="123" customFormat="1" ht="39" customHeight="1">
      <c r="A27" s="121"/>
      <c r="B27" s="239" t="s">
        <v>241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17"/>
      <c r="O27" s="217"/>
      <c r="P27" s="142"/>
    </row>
    <row r="28" spans="1:16" s="123" customFormat="1" ht="24.75" customHeight="1">
      <c r="A28" s="121"/>
      <c r="B28" s="239" t="s">
        <v>242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17"/>
      <c r="O28" s="217"/>
      <c r="P28" s="142"/>
    </row>
    <row r="29" spans="1:16" s="13" customFormat="1">
      <c r="A29" s="2"/>
      <c r="B29" s="2"/>
      <c r="C29" s="2"/>
      <c r="D29" s="2"/>
      <c r="E29" s="12"/>
      <c r="F29" s="12"/>
      <c r="G29" s="12"/>
      <c r="H29" s="12"/>
      <c r="I29" s="12"/>
      <c r="J29" s="12"/>
      <c r="K29" s="12"/>
      <c r="L29" s="12"/>
      <c r="M29" s="12"/>
      <c r="N29" s="24"/>
      <c r="O29" s="21"/>
      <c r="P29" s="95"/>
    </row>
    <row r="30" spans="1:16" s="106" customFormat="1">
      <c r="A30" s="92"/>
      <c r="B30" s="92" t="s">
        <v>243</v>
      </c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102"/>
    </row>
    <row r="31" spans="1:16" s="17" customFormat="1">
      <c r="A31" s="15"/>
      <c r="B31" s="15" t="s">
        <v>244</v>
      </c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94"/>
    </row>
    <row r="32" spans="1:16" s="11" customFormat="1">
      <c r="A32" s="9"/>
      <c r="B32" s="9" t="s">
        <v>252</v>
      </c>
      <c r="C32" s="9"/>
      <c r="D32" s="9" t="s">
        <v>5</v>
      </c>
      <c r="E32" s="211" t="s">
        <v>251</v>
      </c>
      <c r="F32" s="211" t="s">
        <v>251</v>
      </c>
      <c r="G32" s="211" t="s">
        <v>251</v>
      </c>
      <c r="H32" s="211" t="s">
        <v>251</v>
      </c>
      <c r="I32" s="211" t="s">
        <v>251</v>
      </c>
      <c r="J32" s="211" t="s">
        <v>251</v>
      </c>
      <c r="K32" s="211" t="s">
        <v>251</v>
      </c>
      <c r="L32" s="211" t="s">
        <v>251</v>
      </c>
      <c r="M32" s="211" t="s">
        <v>251</v>
      </c>
      <c r="N32" s="211" t="s">
        <v>251</v>
      </c>
      <c r="O32" s="224" t="s">
        <v>251</v>
      </c>
      <c r="P32" s="141" t="s">
        <v>251</v>
      </c>
    </row>
    <row r="33" spans="1:16" s="11" customFormat="1">
      <c r="A33" s="9"/>
      <c r="B33" s="9" t="s">
        <v>253</v>
      </c>
      <c r="C33" s="9"/>
      <c r="D33" s="9" t="s">
        <v>5</v>
      </c>
      <c r="E33" s="211" t="s">
        <v>251</v>
      </c>
      <c r="F33" s="211" t="s">
        <v>251</v>
      </c>
      <c r="G33" s="211" t="s">
        <v>251</v>
      </c>
      <c r="H33" s="211" t="s">
        <v>251</v>
      </c>
      <c r="I33" s="211" t="s">
        <v>251</v>
      </c>
      <c r="J33" s="211" t="s">
        <v>251</v>
      </c>
      <c r="K33" s="211" t="s">
        <v>251</v>
      </c>
      <c r="L33" s="211" t="s">
        <v>251</v>
      </c>
      <c r="M33" s="211" t="s">
        <v>251</v>
      </c>
      <c r="N33" s="211" t="s">
        <v>251</v>
      </c>
      <c r="O33" s="224" t="s">
        <v>251</v>
      </c>
      <c r="P33" s="141" t="s">
        <v>251</v>
      </c>
    </row>
    <row r="34" spans="1:16" s="11" customFormat="1">
      <c r="A34" s="9"/>
      <c r="B34" s="9" t="s">
        <v>245</v>
      </c>
      <c r="C34" s="9"/>
      <c r="D34" s="9" t="s">
        <v>5</v>
      </c>
      <c r="E34" s="211" t="s">
        <v>251</v>
      </c>
      <c r="F34" s="211" t="s">
        <v>251</v>
      </c>
      <c r="G34" s="211" t="s">
        <v>251</v>
      </c>
      <c r="H34" s="211" t="s">
        <v>251</v>
      </c>
      <c r="I34" s="211" t="s">
        <v>251</v>
      </c>
      <c r="J34" s="211" t="s">
        <v>251</v>
      </c>
      <c r="K34" s="211" t="s">
        <v>251</v>
      </c>
      <c r="L34" s="211" t="s">
        <v>251</v>
      </c>
      <c r="M34" s="211" t="s">
        <v>251</v>
      </c>
      <c r="N34" s="211" t="s">
        <v>251</v>
      </c>
      <c r="O34" s="224" t="s">
        <v>251</v>
      </c>
      <c r="P34" s="141" t="s">
        <v>251</v>
      </c>
    </row>
    <row r="35" spans="1:16" s="11" customFormat="1">
      <c r="A35" s="9"/>
      <c r="B35" s="9" t="s">
        <v>246</v>
      </c>
      <c r="C35" s="9"/>
      <c r="D35" s="9" t="s">
        <v>5</v>
      </c>
      <c r="E35" s="211" t="s">
        <v>251</v>
      </c>
      <c r="F35" s="211" t="s">
        <v>251</v>
      </c>
      <c r="G35" s="211" t="s">
        <v>251</v>
      </c>
      <c r="H35" s="211" t="s">
        <v>251</v>
      </c>
      <c r="I35" s="211" t="s">
        <v>251</v>
      </c>
      <c r="J35" s="211" t="s">
        <v>251</v>
      </c>
      <c r="K35" s="211" t="s">
        <v>251</v>
      </c>
      <c r="L35" s="211" t="s">
        <v>251</v>
      </c>
      <c r="M35" s="211" t="s">
        <v>251</v>
      </c>
      <c r="N35" s="211" t="s">
        <v>251</v>
      </c>
      <c r="O35" s="224" t="s">
        <v>251</v>
      </c>
      <c r="P35" s="141" t="s">
        <v>251</v>
      </c>
    </row>
    <row r="36" spans="1:16" s="11" customFormat="1">
      <c r="A36" s="9"/>
      <c r="B36" s="9"/>
      <c r="C36" s="9"/>
      <c r="D36" s="9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16"/>
      <c r="P36" s="94"/>
    </row>
    <row r="37" spans="1:16" s="17" customFormat="1">
      <c r="A37" s="15"/>
      <c r="B37" s="15" t="s">
        <v>247</v>
      </c>
      <c r="C37" s="15"/>
      <c r="D37" s="15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16"/>
      <c r="P37" s="94"/>
    </row>
    <row r="38" spans="1:16" s="11" customFormat="1">
      <c r="A38" s="9"/>
      <c r="B38" s="9" t="s">
        <v>252</v>
      </c>
      <c r="C38" s="9"/>
      <c r="D38" s="9" t="s">
        <v>5</v>
      </c>
      <c r="E38" s="211">
        <v>0.05</v>
      </c>
      <c r="F38" s="211">
        <v>0.05</v>
      </c>
      <c r="G38" s="211">
        <v>0.05</v>
      </c>
      <c r="H38" s="211">
        <v>0.05</v>
      </c>
      <c r="I38" s="211">
        <v>0.05</v>
      </c>
      <c r="J38" s="211">
        <v>0.05</v>
      </c>
      <c r="K38" s="211">
        <v>0.05</v>
      </c>
      <c r="L38" s="211">
        <v>0.05</v>
      </c>
      <c r="M38" s="211">
        <v>0.05</v>
      </c>
      <c r="N38" s="211">
        <v>0.05</v>
      </c>
      <c r="O38" s="224">
        <v>0.05</v>
      </c>
      <c r="P38" s="141">
        <v>0.05</v>
      </c>
    </row>
    <row r="39" spans="1:16" s="11" customFormat="1">
      <c r="A39" s="9"/>
      <c r="B39" s="9" t="s">
        <v>253</v>
      </c>
      <c r="C39" s="9"/>
      <c r="D39" s="9" t="s">
        <v>5</v>
      </c>
      <c r="E39" s="211">
        <v>0.15</v>
      </c>
      <c r="F39" s="211">
        <v>0.15</v>
      </c>
      <c r="G39" s="211">
        <v>0.15</v>
      </c>
      <c r="H39" s="211">
        <v>0.15</v>
      </c>
      <c r="I39" s="211">
        <v>0.15</v>
      </c>
      <c r="J39" s="211">
        <v>0.15</v>
      </c>
      <c r="K39" s="211">
        <v>0.15</v>
      </c>
      <c r="L39" s="211">
        <v>0.15</v>
      </c>
      <c r="M39" s="211">
        <v>0.15</v>
      </c>
      <c r="N39" s="211">
        <v>0.15</v>
      </c>
      <c r="O39" s="224">
        <v>0.15</v>
      </c>
      <c r="P39" s="141">
        <v>0.15</v>
      </c>
    </row>
    <row r="40" spans="1:16" s="11" customFormat="1">
      <c r="A40" s="9"/>
      <c r="B40" s="9" t="s">
        <v>245</v>
      </c>
      <c r="C40" s="9"/>
      <c r="D40" s="9" t="s">
        <v>5</v>
      </c>
      <c r="E40" s="211" t="s">
        <v>251</v>
      </c>
      <c r="F40" s="211" t="s">
        <v>251</v>
      </c>
      <c r="G40" s="211" t="s">
        <v>251</v>
      </c>
      <c r="H40" s="211" t="s">
        <v>251</v>
      </c>
      <c r="I40" s="211" t="s">
        <v>251</v>
      </c>
      <c r="J40" s="211" t="s">
        <v>251</v>
      </c>
      <c r="K40" s="211" t="s">
        <v>251</v>
      </c>
      <c r="L40" s="211" t="s">
        <v>251</v>
      </c>
      <c r="M40" s="211" t="s">
        <v>251</v>
      </c>
      <c r="N40" s="211" t="s">
        <v>251</v>
      </c>
      <c r="O40" s="224" t="s">
        <v>251</v>
      </c>
      <c r="P40" s="141" t="s">
        <v>251</v>
      </c>
    </row>
    <row r="41" spans="1:16" s="11" customFormat="1">
      <c r="A41" s="9"/>
      <c r="B41" s="9" t="s">
        <v>246</v>
      </c>
      <c r="C41" s="9"/>
      <c r="D41" s="9" t="s">
        <v>5</v>
      </c>
      <c r="E41" s="211">
        <v>0.15</v>
      </c>
      <c r="F41" s="211">
        <v>0.15</v>
      </c>
      <c r="G41" s="211">
        <v>0.15</v>
      </c>
      <c r="H41" s="211">
        <v>0.15</v>
      </c>
      <c r="I41" s="211">
        <v>0.15</v>
      </c>
      <c r="J41" s="211">
        <v>0.15</v>
      </c>
      <c r="K41" s="211">
        <v>0.15</v>
      </c>
      <c r="L41" s="211">
        <v>0.15</v>
      </c>
      <c r="M41" s="211">
        <v>0.15</v>
      </c>
      <c r="N41" s="211">
        <v>0.15</v>
      </c>
      <c r="O41" s="224">
        <v>0.15</v>
      </c>
      <c r="P41" s="141">
        <v>0.15</v>
      </c>
    </row>
    <row r="42" spans="1:16" s="11" customFormat="1" ht="5.25" customHeight="1">
      <c r="A42" s="9"/>
      <c r="B42" s="9"/>
      <c r="C42" s="9"/>
      <c r="D42" s="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6"/>
      <c r="P42" s="94"/>
    </row>
    <row r="43" spans="1:16" s="106" customFormat="1">
      <c r="A43" s="92"/>
      <c r="B43" s="92" t="s">
        <v>248</v>
      </c>
      <c r="C43" s="92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02"/>
    </row>
    <row r="44" spans="1:16" s="11" customFormat="1">
      <c r="A44" s="9"/>
      <c r="B44" s="9" t="s">
        <v>250</v>
      </c>
      <c r="C44" s="9"/>
      <c r="D44" s="9" t="s">
        <v>5</v>
      </c>
      <c r="E44" s="19">
        <v>1.4999999999999999E-2</v>
      </c>
      <c r="F44" s="19">
        <v>1.4999999999999999E-2</v>
      </c>
      <c r="G44" s="19">
        <v>1.4999999999999999E-2</v>
      </c>
      <c r="H44" s="19">
        <v>1.4999999999999999E-2</v>
      </c>
      <c r="I44" s="19">
        <v>1.4999999999999999E-2</v>
      </c>
      <c r="J44" s="19">
        <v>1.4999999999999999E-2</v>
      </c>
      <c r="K44" s="19">
        <v>1.4999999999999999E-2</v>
      </c>
      <c r="L44" s="19">
        <v>1.4999999999999999E-2</v>
      </c>
      <c r="M44" s="19">
        <v>1.4999999999999999E-2</v>
      </c>
      <c r="N44" s="19">
        <v>1.4999999999999999E-2</v>
      </c>
      <c r="O44" s="225">
        <v>1.4999999999999999E-2</v>
      </c>
      <c r="P44" s="143">
        <v>1.4999999999999999E-2</v>
      </c>
    </row>
    <row r="45" spans="1:16" s="11" customFormat="1">
      <c r="A45" s="9"/>
      <c r="B45" s="9" t="s">
        <v>249</v>
      </c>
      <c r="C45" s="9"/>
      <c r="D45" s="9" t="s">
        <v>5</v>
      </c>
      <c r="E45" s="10">
        <v>0.12</v>
      </c>
      <c r="F45" s="10">
        <v>0.12</v>
      </c>
      <c r="G45" s="10">
        <v>0.12</v>
      </c>
      <c r="H45" s="10">
        <v>0.12</v>
      </c>
      <c r="I45" s="10">
        <v>0.12</v>
      </c>
      <c r="J45" s="10">
        <v>0.12</v>
      </c>
      <c r="K45" s="10">
        <v>0.12</v>
      </c>
      <c r="L45" s="10">
        <v>0.12</v>
      </c>
      <c r="M45" s="10">
        <v>0.12</v>
      </c>
      <c r="N45" s="10">
        <v>0.12</v>
      </c>
      <c r="O45" s="224">
        <v>0.12</v>
      </c>
      <c r="P45" s="141">
        <v>0.12</v>
      </c>
    </row>
    <row r="46" spans="1:16" s="11" customFormat="1" ht="6" customHeight="1">
      <c r="A46" s="9"/>
      <c r="B46" s="9"/>
      <c r="C46" s="9"/>
      <c r="D46" s="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6"/>
      <c r="P46" s="94"/>
    </row>
    <row r="47" spans="1:16" s="106" customFormat="1">
      <c r="A47" s="92"/>
      <c r="B47" s="92" t="s">
        <v>254</v>
      </c>
      <c r="C47" s="92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102"/>
    </row>
    <row r="48" spans="1:16" s="22" customFormat="1">
      <c r="A48" s="20"/>
      <c r="B48" s="20" t="s">
        <v>255</v>
      </c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95"/>
    </row>
    <row r="49" spans="1:16" s="11" customFormat="1">
      <c r="A49" s="9"/>
      <c r="B49" s="9" t="s">
        <v>256</v>
      </c>
      <c r="C49" s="9"/>
      <c r="D49" s="9" t="s">
        <v>5</v>
      </c>
      <c r="E49" s="10" t="s">
        <v>4</v>
      </c>
      <c r="F49" s="10" t="s">
        <v>4</v>
      </c>
      <c r="G49" s="10" t="s">
        <v>4</v>
      </c>
      <c r="H49" s="10">
        <v>0.05</v>
      </c>
      <c r="I49" s="10">
        <v>0.05</v>
      </c>
      <c r="J49" s="10">
        <v>0.05</v>
      </c>
      <c r="K49" s="10">
        <v>0.05</v>
      </c>
      <c r="L49" s="10">
        <v>0.05</v>
      </c>
      <c r="M49" s="10">
        <v>0.05</v>
      </c>
      <c r="N49" s="10">
        <v>0.05</v>
      </c>
      <c r="O49" s="224">
        <v>0.05</v>
      </c>
      <c r="P49" s="141">
        <v>0.05</v>
      </c>
    </row>
    <row r="50" spans="1:16" s="11" customFormat="1">
      <c r="A50" s="9"/>
      <c r="B50" s="9" t="s">
        <v>257</v>
      </c>
      <c r="C50" s="9"/>
      <c r="D50" s="9" t="s">
        <v>5</v>
      </c>
      <c r="E50" s="10" t="s">
        <v>4</v>
      </c>
      <c r="F50" s="10" t="s">
        <v>4</v>
      </c>
      <c r="G50" s="10" t="s">
        <v>4</v>
      </c>
      <c r="H50" s="10">
        <v>7.0000000000000007E-2</v>
      </c>
      <c r="I50" s="10">
        <v>7.0000000000000007E-2</v>
      </c>
      <c r="J50" s="10">
        <v>7.0000000000000007E-2</v>
      </c>
      <c r="K50" s="10">
        <v>7.0000000000000007E-2</v>
      </c>
      <c r="L50" s="10">
        <v>7.0000000000000007E-2</v>
      </c>
      <c r="M50" s="10">
        <v>7.0000000000000007E-2</v>
      </c>
      <c r="N50" s="10">
        <v>7.0000000000000007E-2</v>
      </c>
      <c r="O50" s="224">
        <v>7.0000000000000007E-2</v>
      </c>
      <c r="P50" s="141">
        <v>7.0000000000000007E-2</v>
      </c>
    </row>
    <row r="51" spans="1:16" s="11" customFormat="1">
      <c r="A51" s="9"/>
      <c r="B51" s="9" t="s">
        <v>258</v>
      </c>
      <c r="C51" s="9"/>
      <c r="D51" s="9" t="s">
        <v>5</v>
      </c>
      <c r="E51" s="10" t="s">
        <v>4</v>
      </c>
      <c r="F51" s="10" t="s">
        <v>4</v>
      </c>
      <c r="G51" s="10" t="s">
        <v>4</v>
      </c>
      <c r="H51" s="10">
        <v>0.08</v>
      </c>
      <c r="I51" s="10">
        <v>0.08</v>
      </c>
      <c r="J51" s="10">
        <v>0.08</v>
      </c>
      <c r="K51" s="10">
        <v>0.08</v>
      </c>
      <c r="L51" s="10">
        <v>0.08</v>
      </c>
      <c r="M51" s="10">
        <v>0.08</v>
      </c>
      <c r="N51" s="10">
        <v>0.08</v>
      </c>
      <c r="O51" s="224">
        <v>0.08</v>
      </c>
      <c r="P51" s="141">
        <v>0.08</v>
      </c>
    </row>
    <row r="52" spans="1:16" s="11" customFormat="1">
      <c r="A52" s="9"/>
      <c r="B52" s="9" t="s">
        <v>259</v>
      </c>
      <c r="C52" s="9"/>
      <c r="D52" s="9" t="s">
        <v>5</v>
      </c>
      <c r="E52" s="10" t="s">
        <v>4</v>
      </c>
      <c r="F52" s="10" t="s">
        <v>4</v>
      </c>
      <c r="G52" s="10" t="s">
        <v>4</v>
      </c>
      <c r="H52" s="10">
        <v>0.09</v>
      </c>
      <c r="I52" s="10">
        <v>0.09</v>
      </c>
      <c r="J52" s="10">
        <v>0.09</v>
      </c>
      <c r="K52" s="10">
        <v>0.09</v>
      </c>
      <c r="L52" s="10">
        <v>0.09</v>
      </c>
      <c r="M52" s="10">
        <v>0.09</v>
      </c>
      <c r="N52" s="10">
        <v>0.09</v>
      </c>
      <c r="O52" s="224">
        <v>0.09</v>
      </c>
      <c r="P52" s="141">
        <v>0.09</v>
      </c>
    </row>
    <row r="53" spans="1:16" s="11" customFormat="1">
      <c r="A53" s="9"/>
      <c r="B53" s="9" t="s">
        <v>260</v>
      </c>
      <c r="C53" s="9"/>
      <c r="D53" s="9" t="s">
        <v>5</v>
      </c>
      <c r="E53" s="10" t="s">
        <v>4</v>
      </c>
      <c r="F53" s="10" t="s">
        <v>4</v>
      </c>
      <c r="G53" s="10" t="s">
        <v>4</v>
      </c>
      <c r="H53" s="10">
        <v>0.1</v>
      </c>
      <c r="I53" s="10">
        <v>0.1</v>
      </c>
      <c r="J53" s="10">
        <v>0.1</v>
      </c>
      <c r="K53" s="10">
        <v>0.1</v>
      </c>
      <c r="L53" s="10">
        <v>0.1</v>
      </c>
      <c r="M53" s="10">
        <v>0.1</v>
      </c>
      <c r="N53" s="10">
        <v>0.1</v>
      </c>
      <c r="O53" s="224">
        <v>0.1</v>
      </c>
      <c r="P53" s="141">
        <v>0.1</v>
      </c>
    </row>
    <row r="54" spans="1:16" s="11" customFormat="1">
      <c r="A54" s="9"/>
      <c r="B54" s="9" t="s">
        <v>261</v>
      </c>
      <c r="C54" s="9"/>
      <c r="D54" s="9" t="s">
        <v>5</v>
      </c>
      <c r="E54" s="10" t="s">
        <v>4</v>
      </c>
      <c r="F54" s="10" t="s">
        <v>4</v>
      </c>
      <c r="G54" s="10" t="s">
        <v>4</v>
      </c>
      <c r="H54" s="10">
        <v>0.11</v>
      </c>
      <c r="I54" s="10">
        <v>0.11</v>
      </c>
      <c r="J54" s="10">
        <v>0.11</v>
      </c>
      <c r="K54" s="10">
        <v>0.11</v>
      </c>
      <c r="L54" s="10">
        <v>0.11</v>
      </c>
      <c r="M54" s="10">
        <v>0.11</v>
      </c>
      <c r="N54" s="10">
        <v>0.11</v>
      </c>
      <c r="O54" s="224">
        <v>0.11</v>
      </c>
      <c r="P54" s="141">
        <v>0.11</v>
      </c>
    </row>
    <row r="55" spans="1:16" s="11" customFormat="1">
      <c r="A55" s="9"/>
      <c r="B55" s="9" t="s">
        <v>262</v>
      </c>
      <c r="C55" s="9"/>
      <c r="D55" s="9" t="s">
        <v>5</v>
      </c>
      <c r="E55" s="10" t="s">
        <v>4</v>
      </c>
      <c r="F55" s="10" t="s">
        <v>4</v>
      </c>
      <c r="G55" s="10" t="s">
        <v>4</v>
      </c>
      <c r="H55" s="10">
        <v>0.12</v>
      </c>
      <c r="I55" s="10">
        <v>0.12</v>
      </c>
      <c r="J55" s="10">
        <v>0.12</v>
      </c>
      <c r="K55" s="10">
        <v>0.12</v>
      </c>
      <c r="L55" s="10">
        <v>0.12</v>
      </c>
      <c r="M55" s="10">
        <v>0.12</v>
      </c>
      <c r="N55" s="10">
        <v>0.12</v>
      </c>
      <c r="O55" s="224">
        <v>0.12</v>
      </c>
      <c r="P55" s="141">
        <v>0.12</v>
      </c>
    </row>
    <row r="56" spans="1:16" s="11" customFormat="1">
      <c r="A56" s="9"/>
      <c r="B56" s="9" t="s">
        <v>263</v>
      </c>
      <c r="C56" s="9"/>
      <c r="D56" s="9" t="s">
        <v>5</v>
      </c>
      <c r="E56" s="10" t="s">
        <v>4</v>
      </c>
      <c r="F56" s="10" t="s">
        <v>4</v>
      </c>
      <c r="G56" s="10" t="s">
        <v>4</v>
      </c>
      <c r="H56" s="10">
        <v>0.13</v>
      </c>
      <c r="I56" s="10">
        <v>0.13</v>
      </c>
      <c r="J56" s="10">
        <v>0.13</v>
      </c>
      <c r="K56" s="10">
        <v>0.13</v>
      </c>
      <c r="L56" s="10">
        <v>0.13</v>
      </c>
      <c r="M56" s="10">
        <v>0.13</v>
      </c>
      <c r="N56" s="10">
        <v>0.13</v>
      </c>
      <c r="O56" s="224">
        <v>0.13</v>
      </c>
      <c r="P56" s="141">
        <v>0.13</v>
      </c>
    </row>
    <row r="57" spans="1:16" s="11" customFormat="1">
      <c r="A57" s="9"/>
      <c r="B57" s="9" t="s">
        <v>264</v>
      </c>
      <c r="C57" s="9"/>
      <c r="D57" s="9" t="s">
        <v>5</v>
      </c>
      <c r="E57" s="10" t="s">
        <v>4</v>
      </c>
      <c r="F57" s="10" t="s">
        <v>4</v>
      </c>
      <c r="G57" s="10" t="s">
        <v>4</v>
      </c>
      <c r="H57" s="10">
        <v>0.15</v>
      </c>
      <c r="I57" s="10">
        <v>0.15</v>
      </c>
      <c r="J57" s="10">
        <v>0.15</v>
      </c>
      <c r="K57" s="10">
        <v>0.15</v>
      </c>
      <c r="L57" s="10">
        <v>0.15</v>
      </c>
      <c r="M57" s="10">
        <v>0.15</v>
      </c>
      <c r="N57" s="10">
        <v>0.15</v>
      </c>
      <c r="O57" s="224">
        <v>0.15</v>
      </c>
      <c r="P57" s="141">
        <v>0.15</v>
      </c>
    </row>
    <row r="58" spans="1:16" s="11" customFormat="1">
      <c r="A58" s="9"/>
      <c r="B58" s="9" t="s">
        <v>265</v>
      </c>
      <c r="C58" s="9"/>
      <c r="D58" s="9" t="s">
        <v>5</v>
      </c>
      <c r="E58" s="10" t="s">
        <v>4</v>
      </c>
      <c r="F58" s="10" t="s">
        <v>4</v>
      </c>
      <c r="G58" s="10" t="s">
        <v>4</v>
      </c>
      <c r="H58" s="10">
        <v>0.18</v>
      </c>
      <c r="I58" s="10">
        <v>0.18</v>
      </c>
      <c r="J58" s="10">
        <v>0.18</v>
      </c>
      <c r="K58" s="10">
        <v>0.18</v>
      </c>
      <c r="L58" s="10">
        <v>0.18</v>
      </c>
      <c r="M58" s="10">
        <v>0.18</v>
      </c>
      <c r="N58" s="10">
        <v>0.18</v>
      </c>
      <c r="O58" s="224">
        <v>0.18</v>
      </c>
      <c r="P58" s="141">
        <v>0.18</v>
      </c>
    </row>
    <row r="59" spans="1:16" s="25" customFormat="1" ht="5.25" customHeight="1">
      <c r="A59" s="23"/>
      <c r="B59" s="23"/>
      <c r="C59" s="23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1"/>
      <c r="P59" s="95"/>
    </row>
    <row r="60" spans="1:16" s="25" customFormat="1" ht="33.75" customHeight="1">
      <c r="A60" s="23"/>
      <c r="B60" s="240" t="s">
        <v>266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1"/>
      <c r="O60" s="21"/>
      <c r="P60" s="95"/>
    </row>
    <row r="61" spans="1:16" s="25" customFormat="1" ht="6.75" customHeight="1">
      <c r="A61" s="23"/>
      <c r="B61" s="23"/>
      <c r="C61" s="23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1"/>
      <c r="P61" s="95"/>
    </row>
    <row r="62" spans="1:16" s="106" customFormat="1">
      <c r="A62" s="92"/>
      <c r="B62" s="92" t="s">
        <v>267</v>
      </c>
      <c r="C62" s="92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102"/>
    </row>
    <row r="63" spans="1:16" s="22" customFormat="1">
      <c r="A63" s="20"/>
      <c r="B63" s="20" t="s">
        <v>268</v>
      </c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95"/>
    </row>
    <row r="64" spans="1:16" s="11" customFormat="1">
      <c r="A64" s="9"/>
      <c r="B64" s="9" t="s">
        <v>269</v>
      </c>
      <c r="C64" s="9"/>
      <c r="D64" s="9" t="s">
        <v>5</v>
      </c>
      <c r="E64" s="10" t="s">
        <v>4</v>
      </c>
      <c r="F64" s="10" t="s">
        <v>4</v>
      </c>
      <c r="G64" s="10" t="s">
        <v>4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24">
        <v>0</v>
      </c>
      <c r="P64" s="141">
        <v>0</v>
      </c>
    </row>
    <row r="65" spans="1:16" s="11" customFormat="1">
      <c r="A65" s="9"/>
      <c r="B65" s="9" t="s">
        <v>270</v>
      </c>
      <c r="C65" s="9"/>
      <c r="D65" s="9" t="s">
        <v>5</v>
      </c>
      <c r="E65" s="10" t="s">
        <v>4</v>
      </c>
      <c r="F65" s="10" t="s">
        <v>4</v>
      </c>
      <c r="G65" s="10" t="s">
        <v>4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224">
        <v>0</v>
      </c>
      <c r="P65" s="141">
        <v>0</v>
      </c>
    </row>
    <row r="66" spans="1:16" s="11" customFormat="1">
      <c r="A66" s="9"/>
      <c r="B66" s="9" t="s">
        <v>271</v>
      </c>
      <c r="C66" s="9"/>
      <c r="D66" s="9" t="s">
        <v>5</v>
      </c>
      <c r="E66" s="10" t="s">
        <v>4</v>
      </c>
      <c r="F66" s="10" t="s">
        <v>4</v>
      </c>
      <c r="G66" s="10" t="s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224">
        <v>0</v>
      </c>
      <c r="P66" s="141">
        <v>0</v>
      </c>
    </row>
    <row r="67" spans="1:16" s="11" customFormat="1">
      <c r="A67" s="9"/>
      <c r="B67" s="9" t="s">
        <v>272</v>
      </c>
      <c r="C67" s="9"/>
      <c r="D67" s="9" t="s">
        <v>5</v>
      </c>
      <c r="E67" s="10" t="s">
        <v>4</v>
      </c>
      <c r="F67" s="10" t="s">
        <v>4</v>
      </c>
      <c r="G67" s="10" t="s">
        <v>4</v>
      </c>
      <c r="H67" s="10">
        <v>7.0000000000000007E-2</v>
      </c>
      <c r="I67" s="10">
        <v>7.0000000000000007E-2</v>
      </c>
      <c r="J67" s="10">
        <v>7.0000000000000007E-2</v>
      </c>
      <c r="K67" s="10">
        <v>7.0000000000000007E-2</v>
      </c>
      <c r="L67" s="10">
        <v>7.0000000000000007E-2</v>
      </c>
      <c r="M67" s="10">
        <v>7.0000000000000007E-2</v>
      </c>
      <c r="N67" s="10">
        <v>7.0000000000000007E-2</v>
      </c>
      <c r="O67" s="224">
        <v>7.0000000000000007E-2</v>
      </c>
      <c r="P67" s="141">
        <v>7.0000000000000007E-2</v>
      </c>
    </row>
    <row r="68" spans="1:16" s="11" customFormat="1">
      <c r="A68" s="9"/>
      <c r="B68" s="9" t="s">
        <v>273</v>
      </c>
      <c r="C68" s="9"/>
      <c r="D68" s="9" t="s">
        <v>5</v>
      </c>
      <c r="E68" s="10" t="s">
        <v>4</v>
      </c>
      <c r="F68" s="10" t="s">
        <v>4</v>
      </c>
      <c r="G68" s="10" t="s">
        <v>4</v>
      </c>
      <c r="H68" s="10">
        <v>0.11</v>
      </c>
      <c r="I68" s="10">
        <v>0.11</v>
      </c>
      <c r="J68" s="10">
        <v>0.11</v>
      </c>
      <c r="K68" s="10">
        <v>0.11</v>
      </c>
      <c r="L68" s="10">
        <v>0.11</v>
      </c>
      <c r="M68" s="10">
        <v>0.11</v>
      </c>
      <c r="N68" s="10">
        <v>0.11</v>
      </c>
      <c r="O68" s="224">
        <v>0.11</v>
      </c>
      <c r="P68" s="141">
        <v>0.11</v>
      </c>
    </row>
    <row r="69" spans="1:16" s="11" customFormat="1">
      <c r="A69" s="9"/>
      <c r="B69" s="9" t="s">
        <v>274</v>
      </c>
      <c r="C69" s="9"/>
      <c r="D69" s="9" t="s">
        <v>5</v>
      </c>
      <c r="E69" s="10" t="s">
        <v>4</v>
      </c>
      <c r="F69" s="10" t="s">
        <v>4</v>
      </c>
      <c r="G69" s="10" t="s">
        <v>4</v>
      </c>
      <c r="H69" s="10">
        <v>0.14000000000000001</v>
      </c>
      <c r="I69" s="10">
        <v>0.14000000000000001</v>
      </c>
      <c r="J69" s="10">
        <v>0.14000000000000001</v>
      </c>
      <c r="K69" s="10">
        <v>0.14000000000000001</v>
      </c>
      <c r="L69" s="10">
        <v>0.14000000000000001</v>
      </c>
      <c r="M69" s="10">
        <v>0.14000000000000001</v>
      </c>
      <c r="N69" s="10">
        <v>0.14000000000000001</v>
      </c>
      <c r="O69" s="224">
        <v>0.14000000000000001</v>
      </c>
      <c r="P69" s="141">
        <v>0.14000000000000001</v>
      </c>
    </row>
    <row r="70" spans="1:16" s="11" customFormat="1">
      <c r="A70" s="9"/>
      <c r="B70" s="9" t="s">
        <v>275</v>
      </c>
      <c r="C70" s="9"/>
      <c r="D70" s="9" t="s">
        <v>5</v>
      </c>
      <c r="E70" s="10" t="s">
        <v>4</v>
      </c>
      <c r="F70" s="10" t="s">
        <v>4</v>
      </c>
      <c r="G70" s="10" t="s">
        <v>4</v>
      </c>
      <c r="H70" s="10">
        <v>0.16</v>
      </c>
      <c r="I70" s="10">
        <v>0.16</v>
      </c>
      <c r="J70" s="10">
        <v>0.16</v>
      </c>
      <c r="K70" s="10">
        <v>0.16</v>
      </c>
      <c r="L70" s="10">
        <v>0.16</v>
      </c>
      <c r="M70" s="10">
        <v>0.16</v>
      </c>
      <c r="N70" s="10">
        <v>0.16</v>
      </c>
      <c r="O70" s="224">
        <v>0.16</v>
      </c>
      <c r="P70" s="141">
        <v>0.16</v>
      </c>
    </row>
    <row r="71" spans="1:16" s="11" customFormat="1">
      <c r="A71" s="9"/>
      <c r="B71" s="9" t="s">
        <v>276</v>
      </c>
      <c r="C71" s="9"/>
      <c r="D71" s="9" t="s">
        <v>5</v>
      </c>
      <c r="E71" s="10" t="s">
        <v>4</v>
      </c>
      <c r="F71" s="10" t="s">
        <v>4</v>
      </c>
      <c r="G71" s="10" t="s">
        <v>4</v>
      </c>
      <c r="H71" s="10">
        <v>0.17</v>
      </c>
      <c r="I71" s="10">
        <v>0.17</v>
      </c>
      <c r="J71" s="10">
        <v>0.17</v>
      </c>
      <c r="K71" s="10">
        <v>0.17</v>
      </c>
      <c r="L71" s="10">
        <v>0.17</v>
      </c>
      <c r="M71" s="10">
        <v>0.17</v>
      </c>
      <c r="N71" s="10">
        <v>0.17</v>
      </c>
      <c r="O71" s="224">
        <v>0.17</v>
      </c>
      <c r="P71" s="141">
        <v>0.17</v>
      </c>
    </row>
    <row r="72" spans="1:16" s="11" customFormat="1">
      <c r="A72" s="9"/>
      <c r="B72" s="9" t="s">
        <v>277</v>
      </c>
      <c r="C72" s="9"/>
      <c r="D72" s="9" t="s">
        <v>5</v>
      </c>
      <c r="E72" s="10" t="s">
        <v>4</v>
      </c>
      <c r="F72" s="10" t="s">
        <v>4</v>
      </c>
      <c r="G72" s="10" t="s">
        <v>4</v>
      </c>
      <c r="H72" s="10">
        <v>0.19</v>
      </c>
      <c r="I72" s="10">
        <v>0.19</v>
      </c>
      <c r="J72" s="10">
        <v>0.19</v>
      </c>
      <c r="K72" s="10">
        <v>0.19</v>
      </c>
      <c r="L72" s="10">
        <v>0.19</v>
      </c>
      <c r="M72" s="10">
        <v>0.19</v>
      </c>
      <c r="N72" s="10">
        <v>0.19</v>
      </c>
      <c r="O72" s="224">
        <v>0.19</v>
      </c>
      <c r="P72" s="141">
        <v>0.19</v>
      </c>
    </row>
    <row r="73" spans="1:16" s="11" customFormat="1">
      <c r="A73" s="9"/>
      <c r="B73" s="9" t="s">
        <v>278</v>
      </c>
      <c r="C73" s="9"/>
      <c r="D73" s="9" t="s">
        <v>5</v>
      </c>
      <c r="E73" s="10" t="s">
        <v>4</v>
      </c>
      <c r="F73" s="10" t="s">
        <v>4</v>
      </c>
      <c r="G73" s="10" t="s">
        <v>4</v>
      </c>
      <c r="H73" s="10">
        <v>0.21</v>
      </c>
      <c r="I73" s="10">
        <v>0.21</v>
      </c>
      <c r="J73" s="10">
        <v>0.21</v>
      </c>
      <c r="K73" s="10">
        <v>0.21</v>
      </c>
      <c r="L73" s="10">
        <v>0.21</v>
      </c>
      <c r="M73" s="10">
        <v>0.21</v>
      </c>
      <c r="N73" s="10">
        <v>0.21</v>
      </c>
      <c r="O73" s="224">
        <v>0.21</v>
      </c>
      <c r="P73" s="141">
        <v>0.21</v>
      </c>
    </row>
    <row r="74" spans="1:16" s="11" customFormat="1">
      <c r="A74" s="9"/>
      <c r="B74" s="9" t="s">
        <v>279</v>
      </c>
      <c r="C74" s="9"/>
      <c r="D74" s="9" t="s">
        <v>5</v>
      </c>
      <c r="E74" s="10" t="s">
        <v>4</v>
      </c>
      <c r="F74" s="10" t="s">
        <v>4</v>
      </c>
      <c r="G74" s="10" t="s">
        <v>4</v>
      </c>
      <c r="H74" s="10">
        <v>0.22</v>
      </c>
      <c r="I74" s="10">
        <v>0.22</v>
      </c>
      <c r="J74" s="10">
        <v>0.22</v>
      </c>
      <c r="K74" s="10">
        <v>0.22</v>
      </c>
      <c r="L74" s="10">
        <v>0.22</v>
      </c>
      <c r="M74" s="10">
        <v>0.22</v>
      </c>
      <c r="N74" s="10">
        <v>0.22</v>
      </c>
      <c r="O74" s="224">
        <v>0.22</v>
      </c>
      <c r="P74" s="141">
        <v>0.22</v>
      </c>
    </row>
    <row r="75" spans="1:16" s="11" customFormat="1">
      <c r="A75" s="9"/>
      <c r="B75" s="9" t="s">
        <v>280</v>
      </c>
      <c r="C75" s="9"/>
      <c r="D75" s="9" t="s">
        <v>5</v>
      </c>
      <c r="E75" s="10" t="s">
        <v>4</v>
      </c>
      <c r="F75" s="10" t="s">
        <v>4</v>
      </c>
      <c r="G75" s="10" t="s">
        <v>4</v>
      </c>
      <c r="H75" s="10">
        <v>0.23</v>
      </c>
      <c r="I75" s="10">
        <v>0.23</v>
      </c>
      <c r="J75" s="10">
        <v>0.23</v>
      </c>
      <c r="K75" s="10">
        <v>0.23</v>
      </c>
      <c r="L75" s="10">
        <v>0.23</v>
      </c>
      <c r="M75" s="10">
        <v>0.23</v>
      </c>
      <c r="N75" s="10">
        <v>0.23</v>
      </c>
      <c r="O75" s="224">
        <v>0.23</v>
      </c>
      <c r="P75" s="141">
        <v>0.23</v>
      </c>
    </row>
    <row r="76" spans="1:16" s="11" customFormat="1">
      <c r="A76" s="9"/>
      <c r="B76" s="9" t="s">
        <v>281</v>
      </c>
      <c r="C76" s="9"/>
      <c r="D76" s="9" t="s">
        <v>5</v>
      </c>
      <c r="E76" s="10" t="s">
        <v>4</v>
      </c>
      <c r="F76" s="10" t="s">
        <v>4</v>
      </c>
      <c r="G76" s="10" t="s">
        <v>4</v>
      </c>
      <c r="H76" s="10">
        <v>0.25</v>
      </c>
      <c r="I76" s="10">
        <v>0.25</v>
      </c>
      <c r="J76" s="10">
        <v>0.25</v>
      </c>
      <c r="K76" s="10">
        <v>0.25</v>
      </c>
      <c r="L76" s="10">
        <v>0.25</v>
      </c>
      <c r="M76" s="10">
        <v>0.25</v>
      </c>
      <c r="N76" s="10">
        <v>0.25</v>
      </c>
      <c r="O76" s="224">
        <v>0.25</v>
      </c>
      <c r="P76" s="141">
        <v>0.25</v>
      </c>
    </row>
    <row r="77" spans="1:16" s="11" customFormat="1">
      <c r="A77" s="9"/>
      <c r="B77" s="9" t="s">
        <v>282</v>
      </c>
      <c r="C77" s="9"/>
      <c r="D77" s="9" t="s">
        <v>5</v>
      </c>
      <c r="E77" s="10" t="s">
        <v>4</v>
      </c>
      <c r="F77" s="10" t="s">
        <v>4</v>
      </c>
      <c r="G77" s="10" t="s">
        <v>4</v>
      </c>
      <c r="H77" s="10">
        <v>0.26</v>
      </c>
      <c r="I77" s="10">
        <v>0.26</v>
      </c>
      <c r="J77" s="10">
        <v>0.26</v>
      </c>
      <c r="K77" s="10">
        <v>0.26</v>
      </c>
      <c r="L77" s="10">
        <v>0.26</v>
      </c>
      <c r="M77" s="10">
        <v>0.26</v>
      </c>
      <c r="N77" s="10">
        <v>0.26</v>
      </c>
      <c r="O77" s="224">
        <v>0.26</v>
      </c>
      <c r="P77" s="141">
        <v>0.26</v>
      </c>
    </row>
    <row r="78" spans="1:16" s="11" customFormat="1">
      <c r="A78" s="9"/>
      <c r="B78" s="9" t="s">
        <v>283</v>
      </c>
      <c r="C78" s="9"/>
      <c r="D78" s="9" t="s">
        <v>5</v>
      </c>
      <c r="E78" s="10" t="s">
        <v>4</v>
      </c>
      <c r="F78" s="10" t="s">
        <v>4</v>
      </c>
      <c r="G78" s="10" t="s">
        <v>4</v>
      </c>
      <c r="H78" s="10">
        <v>0.27</v>
      </c>
      <c r="I78" s="10">
        <v>0.27</v>
      </c>
      <c r="J78" s="10">
        <v>0.27</v>
      </c>
      <c r="K78" s="10">
        <v>0.27</v>
      </c>
      <c r="L78" s="10">
        <v>0.27</v>
      </c>
      <c r="M78" s="10">
        <v>0.27</v>
      </c>
      <c r="N78" s="10">
        <v>0.27</v>
      </c>
      <c r="O78" s="224">
        <v>0.27</v>
      </c>
      <c r="P78" s="141">
        <v>0.27</v>
      </c>
    </row>
    <row r="79" spans="1:16" s="11" customFormat="1">
      <c r="A79" s="9"/>
      <c r="B79" s="9" t="s">
        <v>284</v>
      </c>
      <c r="C79" s="9"/>
      <c r="D79" s="9" t="s">
        <v>5</v>
      </c>
      <c r="E79" s="10" t="s">
        <v>4</v>
      </c>
      <c r="F79" s="10" t="s">
        <v>4</v>
      </c>
      <c r="G79" s="10" t="s">
        <v>4</v>
      </c>
      <c r="H79" s="10">
        <v>0.28999999999999998</v>
      </c>
      <c r="I79" s="10">
        <v>0.28999999999999998</v>
      </c>
      <c r="J79" s="10">
        <v>0.28999999999999998</v>
      </c>
      <c r="K79" s="10">
        <v>0.28999999999999998</v>
      </c>
      <c r="L79" s="10">
        <v>0.28999999999999998</v>
      </c>
      <c r="M79" s="10">
        <v>0.28999999999999998</v>
      </c>
      <c r="N79" s="10">
        <v>0.28999999999999998</v>
      </c>
      <c r="O79" s="224">
        <v>0.28999999999999998</v>
      </c>
      <c r="P79" s="141">
        <v>0.28999999999999998</v>
      </c>
    </row>
    <row r="80" spans="1:16" s="11" customFormat="1">
      <c r="A80" s="9"/>
      <c r="B80" s="9" t="s">
        <v>285</v>
      </c>
      <c r="C80" s="9"/>
      <c r="D80" s="9" t="s">
        <v>5</v>
      </c>
      <c r="E80" s="10" t="s">
        <v>4</v>
      </c>
      <c r="F80" s="10" t="s">
        <v>4</v>
      </c>
      <c r="G80" s="10" t="s">
        <v>4</v>
      </c>
      <c r="H80" s="10">
        <v>0.3</v>
      </c>
      <c r="I80" s="10">
        <v>0.3</v>
      </c>
      <c r="J80" s="10">
        <v>0.3</v>
      </c>
      <c r="K80" s="10">
        <v>0.3</v>
      </c>
      <c r="L80" s="10">
        <v>0.3</v>
      </c>
      <c r="M80" s="10">
        <v>0.3</v>
      </c>
      <c r="N80" s="10">
        <v>0.3</v>
      </c>
      <c r="O80" s="224">
        <v>0.3</v>
      </c>
      <c r="P80" s="141">
        <v>0.3</v>
      </c>
    </row>
    <row r="81" spans="1:16" s="11" customFormat="1">
      <c r="A81" s="9"/>
      <c r="B81" s="9" t="s">
        <v>286</v>
      </c>
      <c r="C81" s="9"/>
      <c r="D81" s="9" t="s">
        <v>5</v>
      </c>
      <c r="E81" s="10" t="s">
        <v>4</v>
      </c>
      <c r="F81" s="10" t="s">
        <v>4</v>
      </c>
      <c r="G81" s="10" t="s">
        <v>4</v>
      </c>
      <c r="H81" s="10">
        <v>0.32</v>
      </c>
      <c r="I81" s="10">
        <v>0.32</v>
      </c>
      <c r="J81" s="10">
        <v>0.32</v>
      </c>
      <c r="K81" s="10">
        <v>0.32</v>
      </c>
      <c r="L81" s="10">
        <v>0.32</v>
      </c>
      <c r="M81" s="10">
        <v>0.32</v>
      </c>
      <c r="N81" s="10">
        <v>0.32</v>
      </c>
      <c r="O81" s="224">
        <v>0.32</v>
      </c>
      <c r="P81" s="141">
        <v>0.32</v>
      </c>
    </row>
    <row r="82" spans="1:16" s="11" customFormat="1">
      <c r="A82" s="9"/>
      <c r="B82" s="9" t="s">
        <v>287</v>
      </c>
      <c r="C82" s="9"/>
      <c r="D82" s="9" t="s">
        <v>5</v>
      </c>
      <c r="E82" s="10" t="s">
        <v>4</v>
      </c>
      <c r="F82" s="10" t="s">
        <v>4</v>
      </c>
      <c r="G82" s="10" t="s">
        <v>4</v>
      </c>
      <c r="H82" s="10">
        <v>0.32</v>
      </c>
      <c r="I82" s="10">
        <v>0.32</v>
      </c>
      <c r="J82" s="10">
        <v>0.32</v>
      </c>
      <c r="K82" s="10">
        <v>0.32</v>
      </c>
      <c r="L82" s="10">
        <v>0.32</v>
      </c>
      <c r="M82" s="10">
        <v>0.32</v>
      </c>
      <c r="N82" s="10">
        <v>0.32</v>
      </c>
      <c r="O82" s="224">
        <v>0.32</v>
      </c>
      <c r="P82" s="141">
        <v>0.32</v>
      </c>
    </row>
    <row r="83" spans="1:16" s="25" customFormat="1">
      <c r="A83" s="23"/>
      <c r="B83" s="23"/>
      <c r="C83" s="23"/>
      <c r="D83" s="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1"/>
      <c r="P83" s="95"/>
    </row>
    <row r="84" spans="1:16" s="25" customFormat="1" ht="22.5" customHeight="1">
      <c r="A84" s="23"/>
      <c r="B84" s="240" t="s">
        <v>288</v>
      </c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1"/>
      <c r="O84" s="21"/>
      <c r="P84" s="95"/>
    </row>
    <row r="85" spans="1:16" s="25" customFormat="1">
      <c r="A85" s="23"/>
      <c r="B85" s="23"/>
      <c r="C85" s="23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1"/>
      <c r="P85" s="95"/>
    </row>
    <row r="86" spans="1:16" s="106" customFormat="1">
      <c r="A86" s="92"/>
      <c r="B86" s="92" t="s">
        <v>289</v>
      </c>
      <c r="C86" s="92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102"/>
    </row>
    <row r="87" spans="1:16" s="11" customFormat="1" ht="16.5" customHeight="1">
      <c r="A87" s="9"/>
      <c r="B87" s="9" t="s">
        <v>290</v>
      </c>
      <c r="C87" s="9"/>
      <c r="D87" s="9" t="s">
        <v>291</v>
      </c>
      <c r="E87" s="128" t="s">
        <v>4</v>
      </c>
      <c r="F87" s="128" t="s">
        <v>4</v>
      </c>
      <c r="G87" s="128">
        <v>203.8</v>
      </c>
      <c r="H87" s="128">
        <v>0</v>
      </c>
      <c r="I87" s="128">
        <v>20</v>
      </c>
      <c r="J87" s="128">
        <v>40</v>
      </c>
      <c r="K87" s="128">
        <v>40</v>
      </c>
      <c r="L87" s="128">
        <v>60</v>
      </c>
      <c r="M87" s="128">
        <v>80</v>
      </c>
      <c r="N87" s="128">
        <v>60</v>
      </c>
      <c r="O87" s="241" t="s">
        <v>476</v>
      </c>
      <c r="P87" s="238" t="s">
        <v>476</v>
      </c>
    </row>
    <row r="88" spans="1:16" s="11" customFormat="1">
      <c r="A88" s="9"/>
      <c r="B88" s="9" t="s">
        <v>292</v>
      </c>
      <c r="C88" s="9"/>
      <c r="D88" s="9" t="s">
        <v>293</v>
      </c>
      <c r="E88" s="127" t="s">
        <v>4</v>
      </c>
      <c r="F88" s="127" t="s">
        <v>4</v>
      </c>
      <c r="G88" s="127">
        <f t="shared" ref="G88:N88" si="0">G87/7.36</f>
        <v>27.690217391304348</v>
      </c>
      <c r="H88" s="127">
        <f t="shared" si="0"/>
        <v>0</v>
      </c>
      <c r="I88" s="127">
        <f t="shared" si="0"/>
        <v>2.7173913043478262</v>
      </c>
      <c r="J88" s="127">
        <f t="shared" si="0"/>
        <v>5.4347826086956523</v>
      </c>
      <c r="K88" s="127">
        <f t="shared" si="0"/>
        <v>5.4347826086956523</v>
      </c>
      <c r="L88" s="127">
        <f t="shared" si="0"/>
        <v>8.1521739130434785</v>
      </c>
      <c r="M88" s="127">
        <f t="shared" si="0"/>
        <v>10.869565217391305</v>
      </c>
      <c r="N88" s="127">
        <f t="shared" si="0"/>
        <v>8.1521739130434785</v>
      </c>
      <c r="O88" s="241"/>
      <c r="P88" s="238"/>
    </row>
    <row r="89" spans="1:16" s="11" customFormat="1">
      <c r="A89" s="9"/>
      <c r="B89" s="9"/>
      <c r="C89" s="9"/>
      <c r="D89" s="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6"/>
      <c r="P89" s="16"/>
    </row>
    <row r="90" spans="1:16" s="11" customFormat="1">
      <c r="A90" s="9"/>
      <c r="B90" s="135" t="s">
        <v>294</v>
      </c>
      <c r="C90" s="9"/>
      <c r="D90" s="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6"/>
      <c r="P90" s="16"/>
    </row>
    <row r="91" spans="1:16" s="138" customFormat="1">
      <c r="A91" s="136"/>
      <c r="B91" s="137" t="s">
        <v>295</v>
      </c>
      <c r="D91" s="136"/>
      <c r="E91" s="18"/>
      <c r="F91" s="18"/>
      <c r="G91" s="18"/>
      <c r="H91" s="137" t="s">
        <v>300</v>
      </c>
      <c r="I91" s="18"/>
      <c r="J91" s="18"/>
      <c r="K91" s="18"/>
      <c r="L91" s="18"/>
      <c r="M91" s="18"/>
      <c r="N91" s="18"/>
      <c r="O91" s="16"/>
      <c r="P91" s="16"/>
    </row>
    <row r="92" spans="1:16" s="138" customFormat="1">
      <c r="A92" s="136"/>
      <c r="B92" s="137" t="s">
        <v>296</v>
      </c>
      <c r="D92" s="136"/>
      <c r="E92" s="18"/>
      <c r="F92" s="18"/>
      <c r="G92" s="18"/>
      <c r="H92" s="137" t="s">
        <v>301</v>
      </c>
      <c r="I92" s="18"/>
      <c r="J92" s="18"/>
      <c r="K92" s="18"/>
      <c r="L92" s="18"/>
      <c r="M92" s="18"/>
      <c r="N92" s="18"/>
      <c r="O92" s="16"/>
      <c r="P92" s="16"/>
    </row>
    <row r="93" spans="1:16" s="11" customFormat="1">
      <c r="A93" s="9"/>
      <c r="B93" s="135" t="s">
        <v>297</v>
      </c>
      <c r="D93" s="9"/>
      <c r="E93" s="18"/>
      <c r="F93" s="18"/>
      <c r="G93" s="18"/>
      <c r="H93" s="137" t="s">
        <v>479</v>
      </c>
      <c r="I93" s="18"/>
      <c r="J93" s="18"/>
      <c r="K93" s="18"/>
      <c r="L93" s="18"/>
      <c r="M93" s="18"/>
      <c r="N93" s="18"/>
      <c r="O93" s="16"/>
      <c r="P93" s="16"/>
    </row>
    <row r="94" spans="1:16" s="11" customFormat="1">
      <c r="A94" s="9"/>
      <c r="B94" s="135" t="s">
        <v>298</v>
      </c>
      <c r="D94" s="9"/>
      <c r="E94" s="18"/>
      <c r="F94" s="18"/>
      <c r="G94" s="18"/>
      <c r="H94" s="137" t="s">
        <v>477</v>
      </c>
      <c r="I94" s="18"/>
      <c r="J94" s="18"/>
      <c r="K94" s="18"/>
      <c r="L94" s="18"/>
      <c r="M94" s="18"/>
      <c r="N94" s="18"/>
      <c r="O94" s="16"/>
      <c r="P94" s="16"/>
    </row>
    <row r="95" spans="1:16" s="11" customFormat="1">
      <c r="A95" s="9"/>
      <c r="B95" s="137" t="s">
        <v>299</v>
      </c>
      <c r="D95" s="9"/>
      <c r="E95" s="18"/>
      <c r="F95" s="18"/>
      <c r="G95" s="18"/>
      <c r="H95" s="137" t="s">
        <v>478</v>
      </c>
      <c r="I95" s="18"/>
      <c r="J95" s="18"/>
      <c r="K95" s="18"/>
      <c r="L95" s="18"/>
      <c r="M95" s="18"/>
      <c r="N95" s="18"/>
      <c r="O95" s="16"/>
      <c r="P95" s="16"/>
    </row>
    <row r="96" spans="1:16" s="11" customFormat="1">
      <c r="A96" s="9"/>
      <c r="D96" s="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6"/>
      <c r="P96" s="16"/>
    </row>
    <row r="97" spans="1:16" s="11" customFormat="1">
      <c r="A97" s="9"/>
      <c r="D97" s="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7"/>
      <c r="P97" s="17"/>
    </row>
    <row r="98" spans="1:16" s="11" customFormat="1">
      <c r="A98" s="9"/>
      <c r="B98" s="9"/>
      <c r="C98" s="9"/>
      <c r="D98" s="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7"/>
      <c r="P98" s="17"/>
    </row>
  </sheetData>
  <mergeCells count="6">
    <mergeCell ref="P87:P88"/>
    <mergeCell ref="B27:M27"/>
    <mergeCell ref="B28:M28"/>
    <mergeCell ref="B60:M60"/>
    <mergeCell ref="B84:M84"/>
    <mergeCell ref="O87:O8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"/>
  <sheetViews>
    <sheetView showGridLines="0" view="pageBreakPreview" zoomScale="90" zoomScaleNormal="100" zoomScaleSheetLayoutView="90" workbookViewId="0">
      <selection activeCell="Q48" sqref="Q48"/>
    </sheetView>
  </sheetViews>
  <sheetFormatPr defaultColWidth="9.125" defaultRowHeight="14.25"/>
  <cols>
    <col min="1" max="1" width="2.125" style="1" bestFit="1" customWidth="1"/>
    <col min="2" max="16384" width="9.125" style="1"/>
  </cols>
  <sheetData>
    <row r="1" spans="1:65" ht="15">
      <c r="B1" s="152"/>
    </row>
    <row r="2" spans="1:65" s="71" customFormat="1" ht="18">
      <c r="A2" s="68"/>
      <c r="B2" s="73" t="s">
        <v>24</v>
      </c>
      <c r="C2" s="68"/>
      <c r="D2" s="68"/>
      <c r="E2" s="68"/>
      <c r="F2" s="68"/>
      <c r="G2" s="68"/>
      <c r="H2" s="68"/>
      <c r="I2" s="69"/>
      <c r="J2" s="69"/>
      <c r="K2" s="69"/>
      <c r="L2" s="69"/>
      <c r="M2" s="69"/>
      <c r="N2" s="70"/>
      <c r="O2" s="69"/>
      <c r="P2" s="69"/>
      <c r="Q2" s="69"/>
      <c r="R2" s="69"/>
      <c r="S2" s="69"/>
      <c r="T2" s="70"/>
      <c r="U2" s="69"/>
      <c r="V2" s="69"/>
      <c r="W2" s="69"/>
      <c r="X2" s="69"/>
      <c r="Y2" s="69"/>
      <c r="Z2" s="70"/>
      <c r="AA2" s="69"/>
      <c r="AB2" s="69"/>
      <c r="AC2" s="69"/>
      <c r="AD2" s="69"/>
      <c r="AE2" s="69"/>
      <c r="AF2" s="70"/>
      <c r="AG2" s="69"/>
      <c r="AH2" s="69"/>
      <c r="AI2" s="69"/>
      <c r="AJ2" s="69"/>
      <c r="AK2" s="69"/>
      <c r="AL2" s="70"/>
      <c r="AM2" s="69"/>
      <c r="AN2" s="69"/>
      <c r="AO2" s="69"/>
      <c r="AP2" s="69"/>
      <c r="AQ2" s="69"/>
      <c r="AR2" s="70"/>
      <c r="AS2" s="69"/>
      <c r="AT2" s="69"/>
      <c r="AU2" s="69"/>
      <c r="AV2" s="69"/>
      <c r="AW2" s="69"/>
      <c r="AX2" s="70"/>
      <c r="AY2" s="69"/>
      <c r="AZ2" s="69"/>
      <c r="BA2" s="69"/>
      <c r="BB2" s="69"/>
      <c r="BC2" s="69"/>
      <c r="BD2" s="70"/>
      <c r="BE2" s="69"/>
      <c r="BF2" s="69"/>
      <c r="BG2" s="69"/>
      <c r="BH2" s="69"/>
      <c r="BI2" s="69"/>
      <c r="BJ2" s="70"/>
      <c r="BK2" s="69"/>
      <c r="BL2" s="69"/>
      <c r="BM2" s="69"/>
    </row>
    <row r="3" spans="1:65" ht="15">
      <c r="B3" s="148"/>
    </row>
    <row r="4" spans="1:65" ht="12.75" customHeight="1">
      <c r="B4" s="154" t="s">
        <v>463</v>
      </c>
      <c r="C4" s="148"/>
    </row>
    <row r="5" spans="1:65" ht="12.75" customHeight="1">
      <c r="B5" s="154" t="s">
        <v>464</v>
      </c>
      <c r="C5" s="148"/>
    </row>
    <row r="6" spans="1:65" ht="12.75" customHeight="1">
      <c r="B6" s="154" t="s">
        <v>465</v>
      </c>
      <c r="C6" s="148"/>
    </row>
    <row r="7" spans="1:65" ht="12.75" customHeight="1">
      <c r="B7" s="154" t="s">
        <v>466</v>
      </c>
      <c r="C7" s="148"/>
    </row>
    <row r="8" spans="1:65" ht="12.75" customHeight="1">
      <c r="B8" s="154" t="s">
        <v>467</v>
      </c>
      <c r="C8" s="148"/>
    </row>
    <row r="9" spans="1:65" ht="12.75" customHeight="1">
      <c r="B9" s="154" t="s">
        <v>468</v>
      </c>
      <c r="C9" s="148"/>
    </row>
    <row r="10" spans="1:65" ht="12.75" customHeight="1">
      <c r="B10" s="154" t="s">
        <v>469</v>
      </c>
      <c r="C10" s="148"/>
    </row>
    <row r="11" spans="1:65" ht="12.75" customHeight="1">
      <c r="B11" s="154" t="s">
        <v>470</v>
      </c>
      <c r="C11" s="148"/>
    </row>
    <row r="12" spans="1:65" ht="12.75" customHeight="1">
      <c r="B12" s="154" t="s">
        <v>471</v>
      </c>
      <c r="C12" s="148"/>
    </row>
    <row r="13" spans="1:65" ht="12.75" customHeight="1">
      <c r="B13" s="154" t="s">
        <v>472</v>
      </c>
      <c r="C13" s="148"/>
    </row>
    <row r="14" spans="1:65" s="148" customFormat="1" ht="12.75" customHeight="1">
      <c r="B14" s="154" t="s">
        <v>473</v>
      </c>
    </row>
    <row r="15" spans="1:65" ht="12.75" customHeight="1">
      <c r="B15" s="154" t="s">
        <v>474</v>
      </c>
      <c r="C15" s="148"/>
    </row>
    <row r="16" spans="1:65" ht="12.75" customHeight="1">
      <c r="B16" s="154" t="s">
        <v>475</v>
      </c>
      <c r="C16" s="148"/>
    </row>
    <row r="17" spans="2:3" ht="15">
      <c r="B17" s="148"/>
      <c r="C17" s="148"/>
    </row>
    <row r="18" spans="2:3" ht="15">
      <c r="B18" s="148"/>
      <c r="C18" s="148"/>
    </row>
    <row r="19" spans="2:3" ht="15">
      <c r="B19" s="148"/>
      <c r="C19" s="148"/>
    </row>
    <row r="20" spans="2:3" ht="15">
      <c r="B20" s="148"/>
      <c r="C20" s="148"/>
    </row>
  </sheetData>
  <hyperlinks>
    <hyperlink ref="B5" location="'02 Справка'!A1" display="2 Справочная информация"/>
    <hyperlink ref="B6" location="'03 Добыча'!A1" display="3 Добыча"/>
    <hyperlink ref="B7" location="'04 Реализация нефти'!A1" display="4 Реализация нефти"/>
    <hyperlink ref="B8" location="'05 Отчет о совокупном доходе'!A1" display="5 Отчет о совокупном доходе"/>
    <hyperlink ref="B9" location="'06 Отчет о финансовом положении'!A1" display="6 Отчет о финансовом положении"/>
    <hyperlink ref="B10" location="'07 Отчет о ДДС'!A1" display="7 Отчет о движении денежных средств"/>
    <hyperlink ref="B11" location="'08 Капвложения'!A1" display="8 Капвложения"/>
    <hyperlink ref="B12" location="'09 СП'!A1" display="9 Совместные предприятия (СП)"/>
    <hyperlink ref="B13" location="'11 Распределения акционерам'!A1" display="10 Запасы"/>
    <hyperlink ref="B15" location="'12 Общие данные'!A1" display="12 Общие данные"/>
    <hyperlink ref="B16" location="'13 Приложение'!A1" display="13 Приложение"/>
    <hyperlink ref="B14" location="'11 Распределения акционерам'!A1" display="11 Распределения акционерам"/>
    <hyperlink ref="B4" location="'01 Аббревиатуры'!A1" display="1 Список аббревиатур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"/>
  <sheetViews>
    <sheetView showGridLines="0" view="pageBreakPreview" zoomScale="120" zoomScaleNormal="100" zoomScaleSheetLayoutView="120" workbookViewId="0">
      <selection activeCell="Q48" sqref="Q48"/>
    </sheetView>
  </sheetViews>
  <sheetFormatPr defaultColWidth="9.125" defaultRowHeight="14.25"/>
  <cols>
    <col min="1" max="1" width="2.125" style="1" bestFit="1" customWidth="1"/>
    <col min="2" max="2" width="19.625" style="1" bestFit="1" customWidth="1"/>
    <col min="3" max="3" width="28.625" style="1" customWidth="1"/>
    <col min="4" max="16384" width="9.125" style="1"/>
  </cols>
  <sheetData>
    <row r="1" spans="1:65">
      <c r="E1" s="155"/>
    </row>
    <row r="2" spans="1:65" s="71" customFormat="1" ht="18">
      <c r="A2" s="68"/>
      <c r="B2" s="73" t="s">
        <v>105</v>
      </c>
      <c r="C2" s="68"/>
      <c r="D2" s="68"/>
      <c r="E2" s="68"/>
      <c r="F2" s="68"/>
      <c r="G2" s="68"/>
      <c r="H2" s="68"/>
      <c r="I2" s="69"/>
      <c r="J2" s="69"/>
      <c r="K2" s="69"/>
      <c r="L2" s="69"/>
      <c r="M2" s="69"/>
      <c r="N2" s="70"/>
      <c r="O2" s="69"/>
      <c r="P2" s="69"/>
      <c r="Q2" s="69"/>
      <c r="R2" s="69"/>
      <c r="S2" s="69"/>
      <c r="T2" s="70"/>
      <c r="U2" s="69"/>
      <c r="V2" s="69"/>
      <c r="W2" s="69"/>
      <c r="X2" s="69"/>
      <c r="Y2" s="69"/>
      <c r="Z2" s="70"/>
      <c r="AA2" s="69"/>
      <c r="AB2" s="69"/>
      <c r="AC2" s="69"/>
      <c r="AD2" s="69"/>
      <c r="AE2" s="69"/>
      <c r="AF2" s="70"/>
      <c r="AG2" s="69"/>
      <c r="AH2" s="69"/>
      <c r="AI2" s="69"/>
      <c r="AJ2" s="69"/>
      <c r="AK2" s="69"/>
      <c r="AL2" s="70"/>
      <c r="AM2" s="69"/>
      <c r="AN2" s="69"/>
      <c r="AO2" s="69"/>
      <c r="AP2" s="69"/>
      <c r="AQ2" s="69"/>
      <c r="AR2" s="70"/>
      <c r="AS2" s="69"/>
      <c r="AT2" s="69"/>
      <c r="AU2" s="69"/>
      <c r="AV2" s="69"/>
      <c r="AW2" s="69"/>
      <c r="AX2" s="70"/>
      <c r="AY2" s="69"/>
      <c r="AZ2" s="69"/>
      <c r="BA2" s="69"/>
      <c r="BB2" s="69"/>
      <c r="BC2" s="69"/>
      <c r="BD2" s="70"/>
      <c r="BE2" s="69"/>
      <c r="BF2" s="69"/>
      <c r="BG2" s="69"/>
      <c r="BH2" s="69"/>
      <c r="BI2" s="69"/>
      <c r="BJ2" s="70"/>
      <c r="BK2" s="69"/>
      <c r="BL2" s="69"/>
      <c r="BM2" s="69"/>
    </row>
    <row r="4" spans="1:65" s="2" customFormat="1" ht="11.25">
      <c r="B4" s="5" t="s">
        <v>69</v>
      </c>
      <c r="C4" s="2" t="s">
        <v>70</v>
      </c>
    </row>
    <row r="5" spans="1:65" s="2" customFormat="1" ht="11.25">
      <c r="B5" s="5" t="s">
        <v>71</v>
      </c>
      <c r="C5" s="2" t="s">
        <v>76</v>
      </c>
    </row>
    <row r="6" spans="1:65" s="2" customFormat="1" ht="11.25">
      <c r="B6" s="5" t="s">
        <v>72</v>
      </c>
      <c r="C6" s="2" t="s">
        <v>77</v>
      </c>
    </row>
    <row r="7" spans="1:65" s="2" customFormat="1" ht="11.25">
      <c r="B7" s="5" t="s">
        <v>50</v>
      </c>
      <c r="C7" s="2" t="s">
        <v>73</v>
      </c>
    </row>
    <row r="8" spans="1:65" s="2" customFormat="1" ht="11.25">
      <c r="B8" s="5" t="s">
        <v>49</v>
      </c>
      <c r="C8" s="2" t="s">
        <v>79</v>
      </c>
    </row>
    <row r="9" spans="1:65" s="2" customFormat="1" ht="11.25">
      <c r="B9" s="5" t="s">
        <v>74</v>
      </c>
      <c r="C9" s="2" t="s">
        <v>78</v>
      </c>
    </row>
    <row r="10" spans="1:65" s="2" customFormat="1" ht="11.25">
      <c r="B10" s="5" t="s">
        <v>75</v>
      </c>
      <c r="C10" s="2" t="s">
        <v>80</v>
      </c>
    </row>
    <row r="11" spans="1:65" s="2" customFormat="1" ht="11.25">
      <c r="B11" s="5" t="s">
        <v>82</v>
      </c>
      <c r="C11" s="2" t="s">
        <v>81</v>
      </c>
    </row>
    <row r="12" spans="1:65" s="2" customFormat="1" ht="11.25">
      <c r="B12" s="5" t="s">
        <v>99</v>
      </c>
      <c r="C12" s="2" t="s">
        <v>100</v>
      </c>
    </row>
    <row r="13" spans="1:65" s="2" customFormat="1" ht="11.25">
      <c r="B13" s="5" t="s">
        <v>103</v>
      </c>
      <c r="C13" s="2" t="s">
        <v>101</v>
      </c>
    </row>
    <row r="14" spans="1:65" s="2" customFormat="1" ht="11.25">
      <c r="B14" s="5" t="s">
        <v>104</v>
      </c>
      <c r="C14" s="2" t="s">
        <v>102</v>
      </c>
    </row>
    <row r="15" spans="1:65" s="2" customFormat="1" ht="11.25">
      <c r="B15" s="5" t="s">
        <v>44</v>
      </c>
      <c r="C15" s="2" t="s">
        <v>84</v>
      </c>
    </row>
    <row r="16" spans="1:65" s="2" customFormat="1" ht="11.25">
      <c r="B16" s="5" t="s">
        <v>26</v>
      </c>
      <c r="C16" s="2" t="s">
        <v>83</v>
      </c>
    </row>
    <row r="17" spans="2:3" s="2" customFormat="1" ht="11.25">
      <c r="B17" s="45" t="s">
        <v>32</v>
      </c>
      <c r="C17" s="32" t="s">
        <v>85</v>
      </c>
    </row>
    <row r="18" spans="2:3" s="2" customFormat="1" ht="11.25">
      <c r="B18" s="5" t="s">
        <v>33</v>
      </c>
      <c r="C18" s="32" t="s">
        <v>86</v>
      </c>
    </row>
    <row r="19" spans="2:3" s="2" customFormat="1" ht="11.25">
      <c r="B19" s="5" t="s">
        <v>34</v>
      </c>
      <c r="C19" s="2" t="s">
        <v>87</v>
      </c>
    </row>
    <row r="20" spans="2:3" s="2" customFormat="1" ht="11.25">
      <c r="B20" s="5" t="s">
        <v>35</v>
      </c>
      <c r="C20" s="2" t="s">
        <v>91</v>
      </c>
    </row>
    <row r="21" spans="2:3" s="2" customFormat="1" ht="11.25">
      <c r="B21" s="5" t="s">
        <v>36</v>
      </c>
      <c r="C21" s="2" t="s">
        <v>92</v>
      </c>
    </row>
    <row r="22" spans="2:3" s="2" customFormat="1" ht="11.25">
      <c r="B22" s="5" t="s">
        <v>57</v>
      </c>
      <c r="C22" s="2" t="s">
        <v>93</v>
      </c>
    </row>
    <row r="23" spans="2:3" s="2" customFormat="1" ht="11.25">
      <c r="B23" s="5" t="s">
        <v>27</v>
      </c>
      <c r="C23" s="2" t="s">
        <v>94</v>
      </c>
    </row>
    <row r="24" spans="2:3" s="2" customFormat="1" ht="11.25">
      <c r="B24" s="5" t="s">
        <v>37</v>
      </c>
      <c r="C24" s="2" t="s">
        <v>95</v>
      </c>
    </row>
    <row r="25" spans="2:3" s="2" customFormat="1" ht="11.25">
      <c r="B25" s="5" t="s">
        <v>88</v>
      </c>
      <c r="C25" s="2" t="s">
        <v>96</v>
      </c>
    </row>
    <row r="26" spans="2:3" s="2" customFormat="1" ht="11.25">
      <c r="B26" s="5" t="s">
        <v>89</v>
      </c>
      <c r="C26" s="2" t="s">
        <v>97</v>
      </c>
    </row>
    <row r="27" spans="2:3" s="2" customFormat="1" ht="11.25">
      <c r="B27" s="5" t="s">
        <v>90</v>
      </c>
      <c r="C27" s="2" t="s">
        <v>98</v>
      </c>
    </row>
    <row r="28" spans="2:3" s="2" customFormat="1" ht="11.25">
      <c r="B28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7"/>
  <sheetViews>
    <sheetView showGridLines="0" view="pageBreakPreview" zoomScaleNormal="100" zoomScaleSheetLayoutView="100" workbookViewId="0">
      <selection activeCell="Q48" sqref="Q48"/>
    </sheetView>
  </sheetViews>
  <sheetFormatPr defaultColWidth="9.125" defaultRowHeight="11.25"/>
  <cols>
    <col min="1" max="1" width="2.125" style="2" bestFit="1" customWidth="1"/>
    <col min="2" max="2" width="10.25" style="2" customWidth="1"/>
    <col min="3" max="3" width="9.125" style="2"/>
    <col min="4" max="10" width="9.125" style="2" customWidth="1"/>
    <col min="11" max="11" width="8.25" style="2" customWidth="1"/>
    <col min="12" max="12" width="9.125" style="2" customWidth="1"/>
    <col min="13" max="16384" width="9.125" style="2"/>
  </cols>
  <sheetData>
    <row r="1" spans="1:65" ht="15">
      <c r="B1" s="152"/>
      <c r="L1" s="155"/>
    </row>
    <row r="2" spans="1:65" s="71" customFormat="1" ht="18">
      <c r="A2" s="68"/>
      <c r="B2" s="73" t="s">
        <v>130</v>
      </c>
      <c r="C2" s="68"/>
      <c r="D2" s="68"/>
      <c r="E2" s="68"/>
      <c r="F2" s="68"/>
      <c r="G2" s="68"/>
      <c r="H2" s="68"/>
      <c r="I2" s="69"/>
      <c r="J2" s="69"/>
      <c r="K2" s="69"/>
      <c r="L2" s="69"/>
      <c r="M2" s="69"/>
      <c r="N2" s="70"/>
      <c r="O2" s="69"/>
      <c r="P2" s="69"/>
      <c r="Q2" s="69"/>
      <c r="R2" s="69"/>
      <c r="S2" s="69"/>
      <c r="T2" s="70"/>
      <c r="U2" s="69"/>
      <c r="V2" s="69"/>
      <c r="W2" s="69"/>
      <c r="X2" s="69"/>
      <c r="Y2" s="69"/>
      <c r="Z2" s="70"/>
      <c r="AA2" s="69"/>
      <c r="AB2" s="69"/>
      <c r="AC2" s="69"/>
      <c r="AD2" s="69"/>
      <c r="AE2" s="69"/>
      <c r="AF2" s="70"/>
      <c r="AG2" s="69"/>
      <c r="AH2" s="69"/>
      <c r="AI2" s="69"/>
      <c r="AJ2" s="69"/>
      <c r="AK2" s="69"/>
      <c r="AL2" s="70"/>
      <c r="AM2" s="69"/>
      <c r="AN2" s="69"/>
      <c r="AO2" s="69"/>
      <c r="AP2" s="69"/>
      <c r="AQ2" s="69"/>
      <c r="AR2" s="70"/>
      <c r="AS2" s="69"/>
      <c r="AT2" s="69"/>
      <c r="AU2" s="69"/>
      <c r="AV2" s="69"/>
      <c r="AW2" s="69"/>
      <c r="AX2" s="70"/>
      <c r="AY2" s="69"/>
      <c r="AZ2" s="69"/>
      <c r="BA2" s="69"/>
      <c r="BB2" s="69"/>
      <c r="BC2" s="69"/>
      <c r="BD2" s="70"/>
      <c r="BE2" s="69"/>
      <c r="BF2" s="69"/>
      <c r="BG2" s="69"/>
      <c r="BH2" s="69"/>
      <c r="BI2" s="69"/>
      <c r="BJ2" s="70"/>
      <c r="BK2" s="69"/>
      <c r="BL2" s="69"/>
      <c r="BM2" s="69"/>
    </row>
    <row r="4" spans="1:65">
      <c r="B4" s="100" t="s">
        <v>25</v>
      </c>
    </row>
    <row r="5" spans="1:65" s="5" customFormat="1">
      <c r="D5" s="178" t="s">
        <v>30</v>
      </c>
      <c r="E5" s="179"/>
      <c r="F5" s="178"/>
      <c r="G5" s="178"/>
      <c r="H5" s="178"/>
      <c r="I5" s="178"/>
      <c r="J5" s="178"/>
      <c r="K5" s="175"/>
      <c r="L5" s="175"/>
    </row>
    <row r="6" spans="1:65">
      <c r="B6" s="74" t="s">
        <v>31</v>
      </c>
      <c r="C6" s="74"/>
      <c r="D6" s="180" t="s">
        <v>26</v>
      </c>
      <c r="E6" s="66" t="s">
        <v>27</v>
      </c>
      <c r="F6" s="66" t="s">
        <v>3</v>
      </c>
      <c r="G6" s="66" t="s">
        <v>2</v>
      </c>
      <c r="H6" s="66" t="s">
        <v>28</v>
      </c>
      <c r="I6" s="66" t="s">
        <v>1</v>
      </c>
      <c r="J6" s="66" t="s">
        <v>29</v>
      </c>
      <c r="K6" s="4"/>
      <c r="L6" s="4"/>
    </row>
    <row r="7" spans="1:65">
      <c r="B7" s="2" t="s">
        <v>32</v>
      </c>
      <c r="D7" s="181">
        <v>1</v>
      </c>
      <c r="E7" s="67"/>
      <c r="F7" s="67"/>
      <c r="G7" s="67"/>
      <c r="H7" s="67"/>
      <c r="I7" s="67"/>
      <c r="J7" s="176">
        <f t="shared" ref="J7:J15" si="0">SUM(B7:I7)</f>
        <v>1</v>
      </c>
      <c r="K7" s="4"/>
      <c r="L7" s="4"/>
    </row>
    <row r="8" spans="1:65">
      <c r="B8" s="2" t="s">
        <v>33</v>
      </c>
      <c r="D8" s="181">
        <v>1</v>
      </c>
      <c r="E8" s="67"/>
      <c r="F8" s="67"/>
      <c r="G8" s="67"/>
      <c r="H8" s="67"/>
      <c r="I8" s="67"/>
      <c r="J8" s="176">
        <f t="shared" si="0"/>
        <v>1</v>
      </c>
      <c r="K8" s="4"/>
      <c r="L8" s="4"/>
    </row>
    <row r="9" spans="1:65">
      <c r="B9" s="2" t="s">
        <v>34</v>
      </c>
      <c r="D9" s="181">
        <v>1</v>
      </c>
      <c r="E9" s="67"/>
      <c r="F9" s="67"/>
      <c r="G9" s="67"/>
      <c r="H9" s="67"/>
      <c r="I9" s="67"/>
      <c r="J9" s="176">
        <f t="shared" si="0"/>
        <v>1</v>
      </c>
    </row>
    <row r="10" spans="1:65">
      <c r="B10" s="2" t="s">
        <v>35</v>
      </c>
      <c r="D10" s="181">
        <v>1</v>
      </c>
      <c r="E10" s="67"/>
      <c r="F10" s="67"/>
      <c r="G10" s="67"/>
      <c r="H10" s="67"/>
      <c r="I10" s="67"/>
      <c r="J10" s="176">
        <f t="shared" si="0"/>
        <v>1</v>
      </c>
    </row>
    <row r="11" spans="1:65">
      <c r="B11" s="2" t="s">
        <v>36</v>
      </c>
      <c r="D11" s="181">
        <v>0.5</v>
      </c>
      <c r="E11" s="67">
        <v>0.5</v>
      </c>
      <c r="F11" s="67"/>
      <c r="G11" s="67"/>
      <c r="H11" s="67"/>
      <c r="I11" s="67"/>
      <c r="J11" s="176">
        <f t="shared" si="0"/>
        <v>1</v>
      </c>
    </row>
    <row r="12" spans="1:65">
      <c r="B12" s="2" t="s">
        <v>57</v>
      </c>
      <c r="D12" s="181">
        <v>0.5</v>
      </c>
      <c r="E12" s="67"/>
      <c r="F12" s="67">
        <v>0.5</v>
      </c>
      <c r="G12" s="67"/>
      <c r="H12" s="67"/>
      <c r="I12" s="67"/>
      <c r="J12" s="176">
        <f t="shared" si="0"/>
        <v>1</v>
      </c>
    </row>
    <row r="13" spans="1:65">
      <c r="B13" s="2" t="s">
        <v>27</v>
      </c>
      <c r="D13" s="181">
        <v>0.33</v>
      </c>
      <c r="E13" s="67"/>
      <c r="F13" s="67"/>
      <c r="G13" s="67">
        <v>0.67</v>
      </c>
      <c r="H13" s="67"/>
      <c r="I13" s="67"/>
      <c r="J13" s="176">
        <f t="shared" si="0"/>
        <v>1</v>
      </c>
    </row>
    <row r="14" spans="1:65">
      <c r="B14" s="2" t="s">
        <v>37</v>
      </c>
      <c r="D14" s="181">
        <v>0.5</v>
      </c>
      <c r="E14" s="67"/>
      <c r="F14" s="67"/>
      <c r="G14" s="67"/>
      <c r="H14" s="67">
        <v>0.27500000000000002</v>
      </c>
      <c r="I14" s="67">
        <v>0.22500000000000001</v>
      </c>
      <c r="J14" s="176">
        <f t="shared" si="0"/>
        <v>1</v>
      </c>
    </row>
    <row r="15" spans="1:65">
      <c r="B15" s="166" t="s">
        <v>38</v>
      </c>
      <c r="C15" s="166"/>
      <c r="D15" s="182">
        <v>1</v>
      </c>
      <c r="E15" s="170"/>
      <c r="F15" s="170"/>
      <c r="G15" s="170"/>
      <c r="H15" s="170"/>
      <c r="I15" s="170"/>
      <c r="J15" s="177">
        <f t="shared" si="0"/>
        <v>1</v>
      </c>
    </row>
    <row r="17" spans="2:14">
      <c r="B17" s="100" t="s">
        <v>39</v>
      </c>
    </row>
    <row r="18" spans="2:14" s="208" customFormat="1" ht="22.5" customHeight="1">
      <c r="B18" s="204" t="s">
        <v>40</v>
      </c>
      <c r="C18" s="205"/>
      <c r="D18" s="206" t="s">
        <v>41</v>
      </c>
      <c r="E18" s="207" t="s">
        <v>42</v>
      </c>
      <c r="F18" s="206" t="s">
        <v>29</v>
      </c>
      <c r="G18" s="209" t="s">
        <v>43</v>
      </c>
    </row>
    <row r="19" spans="2:14">
      <c r="B19" s="2" t="s">
        <v>44</v>
      </c>
      <c r="D19" s="159">
        <v>43087.006000000001</v>
      </c>
      <c r="E19" s="159">
        <v>0</v>
      </c>
      <c r="F19" s="160">
        <v>43087.006000000001</v>
      </c>
      <c r="G19" s="161">
        <v>0.5794610011517134</v>
      </c>
    </row>
    <row r="20" spans="2:14">
      <c r="B20" s="23" t="s">
        <v>45</v>
      </c>
      <c r="D20" s="159">
        <v>26571.0523333333</v>
      </c>
      <c r="E20" s="159">
        <v>2168.9079999999999</v>
      </c>
      <c r="F20" s="160">
        <v>28739.9603333333</v>
      </c>
      <c r="G20" s="161">
        <v>0.38651295909986977</v>
      </c>
    </row>
    <row r="21" spans="2:14">
      <c r="B21" s="23" t="s">
        <v>46</v>
      </c>
      <c r="D21" s="159">
        <v>562.87666666670702</v>
      </c>
      <c r="E21" s="159">
        <v>1967.1990000000001</v>
      </c>
      <c r="F21" s="160">
        <v>2530.0756666667071</v>
      </c>
      <c r="G21" s="161">
        <v>3.4026039748416927E-2</v>
      </c>
    </row>
    <row r="22" spans="2:14">
      <c r="B22" s="163" t="s">
        <v>47</v>
      </c>
      <c r="C22" s="74"/>
      <c r="D22" s="219">
        <v>70220.935000000012</v>
      </c>
      <c r="E22" s="219">
        <v>4136.107</v>
      </c>
      <c r="F22" s="219">
        <v>74357.042000000001</v>
      </c>
      <c r="G22" s="220"/>
      <c r="M22" s="2" t="s">
        <v>485</v>
      </c>
    </row>
    <row r="24" spans="2:14">
      <c r="B24" s="100" t="s">
        <v>59</v>
      </c>
    </row>
    <row r="25" spans="2:14">
      <c r="B25" s="45" t="s">
        <v>48</v>
      </c>
    </row>
    <row r="26" spans="2:14">
      <c r="B26" s="74"/>
      <c r="C26" s="164"/>
      <c r="D26" s="191" t="s">
        <v>498</v>
      </c>
      <c r="E26" s="191" t="s">
        <v>499</v>
      </c>
      <c r="F26" s="191" t="s">
        <v>498</v>
      </c>
      <c r="G26" s="191" t="s">
        <v>499</v>
      </c>
      <c r="I26" s="201"/>
      <c r="J26" s="32"/>
    </row>
    <row r="27" spans="2:14">
      <c r="B27" s="74"/>
      <c r="C27" s="164"/>
      <c r="D27" s="236" t="s">
        <v>49</v>
      </c>
      <c r="E27" s="237"/>
      <c r="F27" s="236" t="s">
        <v>50</v>
      </c>
      <c r="G27" s="237"/>
      <c r="I27" s="202"/>
      <c r="J27" s="32"/>
    </row>
    <row r="28" spans="2:14">
      <c r="B28" s="23" t="s">
        <v>32</v>
      </c>
      <c r="C28" s="18"/>
      <c r="D28" s="186">
        <v>1334.99</v>
      </c>
      <c r="E28" s="187">
        <v>1350.4</v>
      </c>
      <c r="F28" s="186">
        <v>109</v>
      </c>
      <c r="G28" s="187">
        <v>110</v>
      </c>
      <c r="I28" s="187"/>
      <c r="J28" s="32"/>
    </row>
    <row r="29" spans="2:14">
      <c r="B29" s="23" t="s">
        <v>33</v>
      </c>
      <c r="C29" s="18"/>
      <c r="D29" s="186">
        <v>691.21699999999998</v>
      </c>
      <c r="E29" s="187">
        <v>695.35400000000004</v>
      </c>
      <c r="F29" s="186">
        <v>57</v>
      </c>
      <c r="G29" s="187">
        <v>57</v>
      </c>
      <c r="I29" s="187"/>
      <c r="J29" s="32"/>
    </row>
    <row r="30" spans="2:14">
      <c r="B30" s="37" t="s">
        <v>51</v>
      </c>
      <c r="C30" s="40"/>
      <c r="D30" s="188">
        <v>2026.2069999999999</v>
      </c>
      <c r="E30" s="40">
        <v>2045.7540000000001</v>
      </c>
      <c r="F30" s="188">
        <v>166</v>
      </c>
      <c r="G30" s="40">
        <v>167</v>
      </c>
      <c r="I30" s="203"/>
      <c r="J30" s="32"/>
    </row>
    <row r="31" spans="2:14">
      <c r="B31" s="23" t="s">
        <v>52</v>
      </c>
      <c r="C31" s="18"/>
      <c r="D31" s="186">
        <v>346</v>
      </c>
      <c r="E31" s="187">
        <v>336.83499999999998</v>
      </c>
      <c r="F31" s="186">
        <v>30</v>
      </c>
      <c r="G31" s="187">
        <v>29</v>
      </c>
      <c r="I31" s="187"/>
      <c r="J31" s="32"/>
      <c r="N31" s="2" t="s">
        <v>485</v>
      </c>
    </row>
    <row r="32" spans="2:14">
      <c r="B32" s="23" t="s">
        <v>58</v>
      </c>
      <c r="C32" s="18"/>
      <c r="D32" s="186">
        <v>261.35700000000003</v>
      </c>
      <c r="E32" s="187">
        <v>265.149</v>
      </c>
      <c r="F32" s="186">
        <v>19</v>
      </c>
      <c r="G32" s="187">
        <v>20</v>
      </c>
      <c r="I32" s="187"/>
      <c r="J32" s="32"/>
    </row>
    <row r="33" spans="2:14">
      <c r="B33" s="23" t="s">
        <v>53</v>
      </c>
      <c r="C33" s="18"/>
      <c r="D33" s="186">
        <v>271</v>
      </c>
      <c r="E33" s="187">
        <v>250.16235359000001</v>
      </c>
      <c r="F33" s="186">
        <v>23</v>
      </c>
      <c r="G33" s="187">
        <v>22</v>
      </c>
      <c r="I33" s="187"/>
      <c r="J33" s="32"/>
    </row>
    <row r="34" spans="2:14">
      <c r="B34" s="37" t="s">
        <v>54</v>
      </c>
      <c r="C34" s="40"/>
      <c r="D34" s="188">
        <v>878.35699999999997</v>
      </c>
      <c r="E34" s="40">
        <v>852.14635358999999</v>
      </c>
      <c r="F34" s="188">
        <v>72</v>
      </c>
      <c r="G34" s="40">
        <v>71</v>
      </c>
      <c r="I34" s="203"/>
      <c r="J34" s="32"/>
    </row>
    <row r="35" spans="2:14">
      <c r="B35" s="37" t="s">
        <v>55</v>
      </c>
      <c r="C35" s="40"/>
      <c r="D35" s="188">
        <v>2904</v>
      </c>
      <c r="E35" s="40">
        <v>2897.9003535900001</v>
      </c>
      <c r="F35" s="188">
        <v>238</v>
      </c>
      <c r="G35" s="40">
        <v>238</v>
      </c>
      <c r="I35" s="203"/>
      <c r="J35" s="32"/>
    </row>
    <row r="36" spans="2:14">
      <c r="D36" s="23"/>
      <c r="E36" s="23"/>
      <c r="F36" s="23"/>
    </row>
    <row r="37" spans="2:14">
      <c r="B37" s="100" t="s">
        <v>56</v>
      </c>
    </row>
    <row r="38" spans="2:14">
      <c r="B38" s="165"/>
      <c r="C38" s="165"/>
      <c r="D38" s="165" t="s">
        <v>32</v>
      </c>
      <c r="E38" s="165" t="s">
        <v>33</v>
      </c>
      <c r="F38" s="165" t="s">
        <v>36</v>
      </c>
      <c r="G38" s="165" t="s">
        <v>57</v>
      </c>
      <c r="H38" s="165" t="s">
        <v>27</v>
      </c>
    </row>
    <row r="39" spans="2:14" ht="15.75" customHeight="1">
      <c r="B39" s="2" t="s">
        <v>63</v>
      </c>
      <c r="D39" s="167" t="s">
        <v>19</v>
      </c>
      <c r="E39" s="167" t="s">
        <v>19</v>
      </c>
      <c r="F39" s="167" t="s">
        <v>20</v>
      </c>
      <c r="G39" s="167" t="s">
        <v>21</v>
      </c>
      <c r="H39" s="167" t="s">
        <v>22</v>
      </c>
    </row>
    <row r="40" spans="2:14">
      <c r="D40" s="167" t="s">
        <v>67</v>
      </c>
      <c r="E40" s="167" t="s">
        <v>68</v>
      </c>
      <c r="F40" s="167" t="s">
        <v>64</v>
      </c>
      <c r="G40" s="167" t="s">
        <v>65</v>
      </c>
      <c r="H40" s="167" t="s">
        <v>66</v>
      </c>
    </row>
    <row r="41" spans="2:14">
      <c r="B41" s="2" t="s">
        <v>61</v>
      </c>
      <c r="D41" s="167" t="s">
        <v>9</v>
      </c>
      <c r="E41" s="168" t="s">
        <v>11</v>
      </c>
      <c r="F41" s="168" t="s">
        <v>13</v>
      </c>
      <c r="G41" s="168" t="s">
        <v>15</v>
      </c>
      <c r="H41" s="168" t="s">
        <v>17</v>
      </c>
    </row>
    <row r="42" spans="2:14">
      <c r="B42" s="166" t="s">
        <v>62</v>
      </c>
      <c r="C42" s="166"/>
      <c r="D42" s="169" t="s">
        <v>10</v>
      </c>
      <c r="E42" s="169" t="s">
        <v>12</v>
      </c>
      <c r="F42" s="169" t="s">
        <v>14</v>
      </c>
      <c r="G42" s="169" t="s">
        <v>16</v>
      </c>
      <c r="H42" s="169" t="s">
        <v>18</v>
      </c>
    </row>
    <row r="43" spans="2:14">
      <c r="B43" s="4"/>
      <c r="C43" s="4"/>
      <c r="D43" s="183"/>
      <c r="E43" s="183"/>
      <c r="F43" s="183"/>
      <c r="G43" s="183"/>
      <c r="H43" s="183"/>
    </row>
    <row r="44" spans="2:14">
      <c r="B44" s="100" t="s">
        <v>60</v>
      </c>
    </row>
    <row r="45" spans="2:14">
      <c r="B45" s="210" t="s">
        <v>75</v>
      </c>
      <c r="C45" s="164"/>
      <c r="D45" s="162"/>
      <c r="E45" s="191" t="s">
        <v>498</v>
      </c>
      <c r="F45" s="191" t="s">
        <v>499</v>
      </c>
    </row>
    <row r="46" spans="2:14">
      <c r="B46" s="3" t="s">
        <v>109</v>
      </c>
      <c r="C46" s="4"/>
      <c r="D46" s="185"/>
      <c r="E46" s="185"/>
      <c r="F46" s="185"/>
      <c r="M46" s="2" t="s">
        <v>485</v>
      </c>
    </row>
    <row r="47" spans="2:14">
      <c r="B47" s="2" t="s">
        <v>178</v>
      </c>
      <c r="E47" s="36">
        <v>662.67518293439173</v>
      </c>
      <c r="F47" s="36">
        <v>836.84184467100988</v>
      </c>
    </row>
    <row r="48" spans="2:14">
      <c r="B48" s="2" t="s">
        <v>106</v>
      </c>
      <c r="E48" s="36">
        <v>-525.57739054942351</v>
      </c>
      <c r="F48" s="36">
        <v>-661.11419234784171</v>
      </c>
      <c r="N48" s="2" t="s">
        <v>485</v>
      </c>
    </row>
    <row r="49" spans="2:6">
      <c r="B49" s="2" t="s">
        <v>23</v>
      </c>
      <c r="E49" s="36">
        <v>211.76361155897314</v>
      </c>
      <c r="F49" s="36">
        <v>256.79971777870378</v>
      </c>
    </row>
    <row r="50" spans="2:6">
      <c r="B50" s="2" t="s">
        <v>107</v>
      </c>
      <c r="E50" s="36">
        <v>7.0391758650626528</v>
      </c>
      <c r="F50" s="36">
        <v>63.481224444325171</v>
      </c>
    </row>
    <row r="51" spans="2:6">
      <c r="B51" s="2" t="s">
        <v>108</v>
      </c>
      <c r="E51" s="184">
        <v>1.5502914547935015E-2</v>
      </c>
      <c r="F51" s="184">
        <v>0.15472658780424403</v>
      </c>
    </row>
    <row r="52" spans="2:6">
      <c r="B52" s="3" t="s">
        <v>110</v>
      </c>
      <c r="E52" s="184"/>
      <c r="F52" s="184"/>
    </row>
    <row r="53" spans="2:6">
      <c r="B53" s="2" t="s">
        <v>483</v>
      </c>
      <c r="E53" s="36">
        <v>6673.2349472476326</v>
      </c>
      <c r="F53" s="36">
        <v>5386.3623511671012</v>
      </c>
    </row>
    <row r="54" spans="2:6">
      <c r="B54" s="2" t="s">
        <v>112</v>
      </c>
      <c r="E54" s="36">
        <v>597.75921971121659</v>
      </c>
      <c r="F54" s="36">
        <v>689.57305771103643</v>
      </c>
    </row>
    <row r="55" spans="2:6">
      <c r="B55" s="2" t="s">
        <v>113</v>
      </c>
      <c r="E55" s="36">
        <v>6075.4789149905973</v>
      </c>
      <c r="F55" s="36">
        <v>4696.789293456065</v>
      </c>
    </row>
    <row r="56" spans="2:6">
      <c r="B56" s="2" t="s">
        <v>492</v>
      </c>
      <c r="E56" s="36">
        <v>1.3769802059095184</v>
      </c>
      <c r="F56" s="36">
        <v>12.921365963997374</v>
      </c>
    </row>
    <row r="57" spans="2:6">
      <c r="B57" s="3" t="s">
        <v>111</v>
      </c>
      <c r="E57" s="36"/>
      <c r="F57" s="36"/>
    </row>
    <row r="58" spans="2:6" s="4" customFormat="1">
      <c r="B58" s="156" t="s">
        <v>114</v>
      </c>
      <c r="E58" s="36">
        <v>171.66377278928442</v>
      </c>
      <c r="F58" s="36">
        <v>177.30738602839543</v>
      </c>
    </row>
    <row r="59" spans="2:6" s="4" customFormat="1">
      <c r="B59" s="156" t="s">
        <v>115</v>
      </c>
      <c r="E59" s="36">
        <v>-115.68894952251026</v>
      </c>
      <c r="F59" s="36">
        <v>1460.9748600240134</v>
      </c>
    </row>
    <row r="60" spans="2:6" s="4" customFormat="1">
      <c r="B60" s="156" t="s">
        <v>116</v>
      </c>
      <c r="E60" s="36">
        <v>-1.9502666501302244</v>
      </c>
      <c r="F60" s="36">
        <v>-1915.4873062307363</v>
      </c>
    </row>
    <row r="61" spans="2:6" s="4" customFormat="1">
      <c r="B61" s="156" t="s">
        <v>120</v>
      </c>
      <c r="E61" s="36">
        <v>54.024556616643942</v>
      </c>
      <c r="F61" s="36">
        <v>-277.20506017832736</v>
      </c>
    </row>
    <row r="62" spans="2:6" s="4" customFormat="1">
      <c r="B62" s="156" t="s">
        <v>118</v>
      </c>
      <c r="E62" s="36">
        <v>108.44908842862461</v>
      </c>
      <c r="F62" s="36">
        <v>97.555113610575887</v>
      </c>
    </row>
    <row r="63" spans="2:6" s="4" customFormat="1">
      <c r="B63" s="156"/>
      <c r="E63" s="192"/>
      <c r="F63" s="192"/>
    </row>
    <row r="64" spans="2:6" s="4" customFormat="1">
      <c r="B64" s="189" t="s">
        <v>119</v>
      </c>
      <c r="C64" s="166"/>
      <c r="D64" s="166"/>
      <c r="E64" s="190">
        <v>35.837294408751504</v>
      </c>
      <c r="F64" s="190">
        <v>78.829364816865592</v>
      </c>
    </row>
    <row r="65" spans="2:10" s="4" customFormat="1">
      <c r="B65" s="156"/>
    </row>
    <row r="66" spans="2:10" s="4" customFormat="1" ht="39.75" customHeight="1">
      <c r="B66" s="234" t="s">
        <v>121</v>
      </c>
      <c r="C66" s="234"/>
      <c r="D66" s="234"/>
      <c r="E66" s="234"/>
      <c r="F66" s="234"/>
      <c r="G66" s="234"/>
      <c r="H66" s="234"/>
      <c r="I66" s="234"/>
      <c r="J66" s="234"/>
    </row>
    <row r="67" spans="2:10" s="4" customFormat="1" ht="27" customHeight="1">
      <c r="B67" s="235" t="s">
        <v>122</v>
      </c>
      <c r="C67" s="235"/>
      <c r="D67" s="235"/>
      <c r="E67" s="235"/>
      <c r="F67" s="235"/>
      <c r="G67" s="235"/>
      <c r="H67" s="235"/>
      <c r="I67" s="235"/>
      <c r="J67" s="235"/>
    </row>
    <row r="68" spans="2:10" s="4" customFormat="1">
      <c r="B68" s="193" t="s">
        <v>158</v>
      </c>
    </row>
    <row r="70" spans="2:10" s="4" customFormat="1">
      <c r="B70" s="156"/>
    </row>
    <row r="71" spans="2:10" s="4" customFormat="1">
      <c r="B71" s="156"/>
    </row>
    <row r="72" spans="2:10" s="4" customFormat="1">
      <c r="B72" s="157"/>
    </row>
    <row r="73" spans="2:10" s="4" customFormat="1"/>
    <row r="74" spans="2:10" s="4" customFormat="1"/>
    <row r="75" spans="2:10" s="4" customFormat="1"/>
    <row r="76" spans="2:10" s="4" customFormat="1"/>
    <row r="77" spans="2:10" s="4" customFormat="1"/>
  </sheetData>
  <mergeCells count="4">
    <mergeCell ref="B66:J66"/>
    <mergeCell ref="B67:J67"/>
    <mergeCell ref="D27:E27"/>
    <mergeCell ref="F27:G2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"/>
  <sheetViews>
    <sheetView showGridLines="0" view="pageBreakPreview" zoomScaleNormal="85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2" style="2" customWidth="1"/>
    <col min="3" max="3" width="26.875" style="2" customWidth="1"/>
    <col min="4" max="4" width="9.125" style="2" customWidth="1"/>
    <col min="5" max="8" width="6" style="12" hidden="1" customWidth="1" outlineLevel="1"/>
    <col min="9" max="9" width="6" style="12" bestFit="1" customWidth="1" collapsed="1"/>
    <col min="10" max="13" width="6" style="12" hidden="1" customWidth="1" outlineLevel="1"/>
    <col min="14" max="14" width="6.875" style="12" bestFit="1" customWidth="1" collapsed="1"/>
    <col min="15" max="18" width="6" style="12" hidden="1" customWidth="1" outlineLevel="1"/>
    <col min="19" max="19" width="6.875" style="12" bestFit="1" customWidth="1" collapsed="1"/>
    <col min="20" max="23" width="6" style="12" hidden="1" customWidth="1" outlineLevel="1"/>
    <col min="24" max="24" width="6.875" style="12" bestFit="1" customWidth="1" collapsed="1"/>
    <col min="25" max="28" width="6" style="12" hidden="1" customWidth="1" outlineLevel="1"/>
    <col min="29" max="29" width="6.875" style="12" bestFit="1" customWidth="1" collapsed="1"/>
    <col min="30" max="33" width="6" style="12" hidden="1" customWidth="1" outlineLevel="1"/>
    <col min="34" max="34" width="6.875" style="12" bestFit="1" customWidth="1" collapsed="1"/>
    <col min="35" max="36" width="6" style="12" hidden="1" customWidth="1" outlineLevel="1"/>
    <col min="37" max="38" width="6.875" style="12" hidden="1" customWidth="1" outlineLevel="1"/>
    <col min="39" max="39" width="6.875" style="12" bestFit="1" customWidth="1" collapsed="1"/>
    <col min="40" max="43" width="6" style="12" hidden="1" customWidth="1" outlineLevel="1"/>
    <col min="44" max="44" width="6.875" style="12" bestFit="1" customWidth="1" collapsed="1"/>
    <col min="45" max="48" width="6" style="12" hidden="1" customWidth="1" outlineLevel="1"/>
    <col min="49" max="49" width="6.875" style="12" bestFit="1" customWidth="1" collapsed="1"/>
    <col min="50" max="53" width="6" style="12" hidden="1" customWidth="1" outlineLevel="1"/>
    <col min="54" max="54" width="6.875" style="12" bestFit="1" customWidth="1" collapsed="1"/>
    <col min="55" max="58" width="6" style="12" hidden="1" customWidth="1" outlineLevel="1"/>
    <col min="59" max="59" width="7.375" style="12" customWidth="1" collapsed="1"/>
    <col min="60" max="61" width="6" style="12" hidden="1" customWidth="1" outlineLevel="1"/>
    <col min="62" max="63" width="7.75" style="13" hidden="1" customWidth="1" outlineLevel="1"/>
    <col min="64" max="64" width="7.75" style="13" customWidth="1" collapsed="1"/>
    <col min="65" max="16384" width="9.125" style="13"/>
  </cols>
  <sheetData>
    <row r="2" spans="1:65" ht="18">
      <c r="B2" s="73" t="s">
        <v>48</v>
      </c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8" customFormat="1">
      <c r="A5" s="20"/>
      <c r="B5" s="92" t="s">
        <v>123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</row>
    <row r="6" spans="1:65" s="25" customFormat="1">
      <c r="A6" s="23"/>
      <c r="B6" s="23" t="s">
        <v>32</v>
      </c>
      <c r="C6" s="23"/>
      <c r="D6" s="23" t="s">
        <v>49</v>
      </c>
      <c r="E6" s="18">
        <v>1605.56</v>
      </c>
      <c r="F6" s="18">
        <v>1679.3899999999999</v>
      </c>
      <c r="G6" s="18">
        <v>1751.6999999999998</v>
      </c>
      <c r="H6" s="18">
        <v>1692.5500000000002</v>
      </c>
      <c r="I6" s="18">
        <v>6729.2</v>
      </c>
      <c r="J6" s="18">
        <v>1623.2</v>
      </c>
      <c r="K6" s="18">
        <v>1678.3</v>
      </c>
      <c r="L6" s="18">
        <v>1724</v>
      </c>
      <c r="M6" s="18">
        <v>1698.5</v>
      </c>
      <c r="N6" s="18">
        <v>6724</v>
      </c>
      <c r="O6" s="18">
        <v>1617.4</v>
      </c>
      <c r="P6" s="18">
        <v>1672.1</v>
      </c>
      <c r="Q6" s="18">
        <v>1653.75</v>
      </c>
      <c r="R6" s="18">
        <v>1702.75</v>
      </c>
      <c r="S6" s="18">
        <v>6646</v>
      </c>
      <c r="T6" s="18">
        <v>1472.55</v>
      </c>
      <c r="U6" s="18">
        <v>1621.05</v>
      </c>
      <c r="V6" s="18">
        <v>1613.7800000000002</v>
      </c>
      <c r="W6" s="18">
        <v>1543.4300000000003</v>
      </c>
      <c r="X6" s="18">
        <v>6250.81</v>
      </c>
      <c r="Y6" s="18">
        <v>1416.45</v>
      </c>
      <c r="Z6" s="18">
        <v>1534.1499999999999</v>
      </c>
      <c r="AA6" s="18">
        <v>1523.0000000000005</v>
      </c>
      <c r="AB6" s="18">
        <v>1492.1499999999996</v>
      </c>
      <c r="AC6" s="18">
        <v>5965.75</v>
      </c>
      <c r="AD6" s="18">
        <v>1412.85</v>
      </c>
      <c r="AE6" s="18">
        <v>1319.7000000000003</v>
      </c>
      <c r="AF6" s="18">
        <v>1055.9499999999998</v>
      </c>
      <c r="AG6" s="18">
        <v>1293.1499999999996</v>
      </c>
      <c r="AH6" s="18">
        <v>5081.6499999999996</v>
      </c>
      <c r="AI6" s="18">
        <v>1235.961</v>
      </c>
      <c r="AJ6" s="18">
        <v>1230.9579999999999</v>
      </c>
      <c r="AK6" s="18">
        <v>1231.7370000000001</v>
      </c>
      <c r="AL6" s="18">
        <v>1251.5470000000005</v>
      </c>
      <c r="AM6" s="18">
        <v>4950.2030000000004</v>
      </c>
      <c r="AN6" s="18">
        <v>1237</v>
      </c>
      <c r="AO6" s="18">
        <v>1302</v>
      </c>
      <c r="AP6" s="18">
        <v>1334</v>
      </c>
      <c r="AQ6" s="18">
        <v>1335</v>
      </c>
      <c r="AR6" s="18">
        <v>5208</v>
      </c>
      <c r="AS6" s="18">
        <v>1301</v>
      </c>
      <c r="AT6" s="18">
        <v>1326</v>
      </c>
      <c r="AU6" s="18">
        <v>1365</v>
      </c>
      <c r="AV6" s="18">
        <v>1336</v>
      </c>
      <c r="AW6" s="18">
        <v>5328</v>
      </c>
      <c r="AX6" s="18">
        <v>1339</v>
      </c>
      <c r="AY6" s="18">
        <v>1383</v>
      </c>
      <c r="AZ6" s="18">
        <v>1393</v>
      </c>
      <c r="BA6" s="18">
        <v>1395</v>
      </c>
      <c r="BB6" s="18">
        <v>5510</v>
      </c>
      <c r="BC6" s="18">
        <v>1387</v>
      </c>
      <c r="BD6" s="18">
        <v>1392</v>
      </c>
      <c r="BE6" s="18">
        <v>1402</v>
      </c>
      <c r="BF6" s="18">
        <v>1374</v>
      </c>
      <c r="BG6" s="18">
        <v>5555</v>
      </c>
      <c r="BH6" s="18">
        <v>1334.99</v>
      </c>
      <c r="BI6" s="18">
        <v>1368.18</v>
      </c>
      <c r="BJ6" s="18">
        <v>1389.2799999999997</v>
      </c>
      <c r="BK6" s="18">
        <v>1387.6549999999997</v>
      </c>
      <c r="BL6" s="18">
        <v>5480.1049999999996</v>
      </c>
      <c r="BM6" s="18">
        <v>1350.4</v>
      </c>
    </row>
    <row r="7" spans="1:65" s="25" customFormat="1">
      <c r="A7" s="23"/>
      <c r="B7" s="23" t="s">
        <v>33</v>
      </c>
      <c r="C7" s="23"/>
      <c r="D7" s="23" t="s">
        <v>49</v>
      </c>
      <c r="E7" s="18">
        <v>670.4</v>
      </c>
      <c r="F7" s="18">
        <v>695.15</v>
      </c>
      <c r="G7" s="18">
        <v>720.60000000000014</v>
      </c>
      <c r="H7" s="18">
        <v>715.04999999999973</v>
      </c>
      <c r="I7" s="18">
        <v>2801.2</v>
      </c>
      <c r="J7" s="18">
        <v>665.7</v>
      </c>
      <c r="K7" s="18">
        <v>693.59999999999991</v>
      </c>
      <c r="L7" s="18">
        <v>722.89999999999986</v>
      </c>
      <c r="M7" s="18">
        <v>723.80000000000018</v>
      </c>
      <c r="N7" s="18">
        <v>2806</v>
      </c>
      <c r="O7" s="18">
        <v>686.45</v>
      </c>
      <c r="P7" s="18">
        <v>717</v>
      </c>
      <c r="Q7" s="18">
        <v>722.74999999999977</v>
      </c>
      <c r="R7" s="18">
        <v>697.80000000000018</v>
      </c>
      <c r="S7" s="18">
        <v>2824</v>
      </c>
      <c r="T7" s="18">
        <v>653.49</v>
      </c>
      <c r="U7" s="18">
        <v>675.05</v>
      </c>
      <c r="V7" s="18">
        <v>712.10000000000014</v>
      </c>
      <c r="W7" s="18">
        <v>670.7</v>
      </c>
      <c r="X7" s="18">
        <v>2711.34</v>
      </c>
      <c r="Y7" s="18">
        <v>668.55</v>
      </c>
      <c r="Z7" s="18">
        <v>696.404</v>
      </c>
      <c r="AA7" s="18">
        <v>716.91999999999985</v>
      </c>
      <c r="AB7" s="18">
        <v>718.14000000000033</v>
      </c>
      <c r="AC7" s="18">
        <v>2800.0140000000001</v>
      </c>
      <c r="AD7" s="18">
        <v>680.96699999999998</v>
      </c>
      <c r="AE7" s="18">
        <v>702.90899999999999</v>
      </c>
      <c r="AF7" s="18">
        <v>721.18800000000033</v>
      </c>
      <c r="AG7" s="18">
        <v>713.0329999999999</v>
      </c>
      <c r="AH7" s="18">
        <v>2818.0970000000002</v>
      </c>
      <c r="AI7" s="18">
        <v>674.577</v>
      </c>
      <c r="AJ7" s="18">
        <v>701.00500000000011</v>
      </c>
      <c r="AK7" s="18">
        <v>720.02600000000007</v>
      </c>
      <c r="AL7" s="18">
        <v>720.19399999999996</v>
      </c>
      <c r="AM7" s="18">
        <v>2815.8020000000001</v>
      </c>
      <c r="AN7" s="18">
        <v>691</v>
      </c>
      <c r="AO7" s="18">
        <v>710</v>
      </c>
      <c r="AP7" s="18">
        <v>723</v>
      </c>
      <c r="AQ7" s="18">
        <v>717</v>
      </c>
      <c r="AR7" s="18">
        <v>2841</v>
      </c>
      <c r="AS7" s="18">
        <v>684</v>
      </c>
      <c r="AT7" s="18">
        <v>707</v>
      </c>
      <c r="AU7" s="18">
        <v>719</v>
      </c>
      <c r="AV7" s="18">
        <v>713</v>
      </c>
      <c r="AW7" s="18">
        <v>2823</v>
      </c>
      <c r="AX7" s="18">
        <v>682</v>
      </c>
      <c r="AY7" s="18">
        <v>703</v>
      </c>
      <c r="AZ7" s="18">
        <v>719</v>
      </c>
      <c r="BA7" s="18">
        <v>719</v>
      </c>
      <c r="BB7" s="18">
        <v>2823</v>
      </c>
      <c r="BC7" s="18">
        <v>702</v>
      </c>
      <c r="BD7" s="18">
        <v>705</v>
      </c>
      <c r="BE7" s="18">
        <v>715</v>
      </c>
      <c r="BF7" s="18">
        <v>710</v>
      </c>
      <c r="BG7" s="18">
        <v>2832</v>
      </c>
      <c r="BH7" s="18">
        <v>691.21699999999998</v>
      </c>
      <c r="BI7" s="18">
        <v>707.59100000000001</v>
      </c>
      <c r="BJ7" s="18">
        <v>718.06899999999996</v>
      </c>
      <c r="BK7" s="18">
        <v>723.13799999999992</v>
      </c>
      <c r="BL7" s="18">
        <v>2840.0149999999999</v>
      </c>
      <c r="BM7" s="18">
        <v>695.35400000000004</v>
      </c>
    </row>
    <row r="8" spans="1:65" s="25" customFormat="1">
      <c r="A8" s="23"/>
      <c r="B8" s="37" t="s">
        <v>51</v>
      </c>
      <c r="C8" s="37"/>
      <c r="D8" s="37" t="s">
        <v>49</v>
      </c>
      <c r="E8" s="40">
        <v>2275.96</v>
      </c>
      <c r="F8" s="40">
        <v>2374.54</v>
      </c>
      <c r="G8" s="40">
        <v>2472.3000000000002</v>
      </c>
      <c r="H8" s="40">
        <v>2407.6</v>
      </c>
      <c r="I8" s="40">
        <v>9530.4</v>
      </c>
      <c r="J8" s="40">
        <v>2288.9</v>
      </c>
      <c r="K8" s="40">
        <v>2371.8999999999996</v>
      </c>
      <c r="L8" s="40">
        <v>2446.8999999999996</v>
      </c>
      <c r="M8" s="40">
        <v>2422.3000000000002</v>
      </c>
      <c r="N8" s="40">
        <v>9530</v>
      </c>
      <c r="O8" s="40">
        <v>2303.8500000000004</v>
      </c>
      <c r="P8" s="40">
        <v>2389.1</v>
      </c>
      <c r="Q8" s="40">
        <v>2376.5</v>
      </c>
      <c r="R8" s="40">
        <v>2400.5500000000002</v>
      </c>
      <c r="S8" s="40">
        <v>9470</v>
      </c>
      <c r="T8" s="40">
        <v>2126.04</v>
      </c>
      <c r="U8" s="40">
        <v>2296.1</v>
      </c>
      <c r="V8" s="40">
        <v>2325.88</v>
      </c>
      <c r="W8" s="40">
        <v>2214.13</v>
      </c>
      <c r="X8" s="40">
        <v>8962.1500000000015</v>
      </c>
      <c r="Y8" s="40">
        <v>2085</v>
      </c>
      <c r="Z8" s="40">
        <v>2230.5540000000001</v>
      </c>
      <c r="AA8" s="40">
        <v>2239.92</v>
      </c>
      <c r="AB8" s="40">
        <v>2210.29</v>
      </c>
      <c r="AC8" s="40">
        <v>8765.7639999999992</v>
      </c>
      <c r="AD8" s="40">
        <v>2093.817</v>
      </c>
      <c r="AE8" s="40">
        <v>2022.6090000000004</v>
      </c>
      <c r="AF8" s="40">
        <v>1777.1380000000001</v>
      </c>
      <c r="AG8" s="40">
        <v>2006.1829999999995</v>
      </c>
      <c r="AH8" s="40">
        <v>7899.7469999999994</v>
      </c>
      <c r="AI8" s="40">
        <v>1910.538</v>
      </c>
      <c r="AJ8" s="40">
        <v>1931.963</v>
      </c>
      <c r="AK8" s="40">
        <v>1951.7630000000001</v>
      </c>
      <c r="AL8" s="40">
        <v>1971.7410000000004</v>
      </c>
      <c r="AM8" s="40">
        <v>7766.005000000001</v>
      </c>
      <c r="AN8" s="40">
        <v>1928</v>
      </c>
      <c r="AO8" s="40">
        <v>2012</v>
      </c>
      <c r="AP8" s="40">
        <v>2057</v>
      </c>
      <c r="AQ8" s="40">
        <v>2052</v>
      </c>
      <c r="AR8" s="40">
        <v>8049</v>
      </c>
      <c r="AS8" s="40">
        <v>1985</v>
      </c>
      <c r="AT8" s="40">
        <v>2033</v>
      </c>
      <c r="AU8" s="40">
        <v>2084</v>
      </c>
      <c r="AV8" s="40">
        <v>2049</v>
      </c>
      <c r="AW8" s="40">
        <v>8151</v>
      </c>
      <c r="AX8" s="40">
        <v>2021</v>
      </c>
      <c r="AY8" s="40">
        <v>2086</v>
      </c>
      <c r="AZ8" s="40">
        <v>2112</v>
      </c>
      <c r="BA8" s="40">
        <v>2114</v>
      </c>
      <c r="BB8" s="40">
        <v>8333</v>
      </c>
      <c r="BC8" s="40">
        <v>2089</v>
      </c>
      <c r="BD8" s="40">
        <v>2097</v>
      </c>
      <c r="BE8" s="40">
        <v>2117</v>
      </c>
      <c r="BF8" s="40">
        <v>2084</v>
      </c>
      <c r="BG8" s="40">
        <v>8387</v>
      </c>
      <c r="BH8" s="40">
        <v>2026.2069999999999</v>
      </c>
      <c r="BI8" s="40">
        <v>2075.7710000000002</v>
      </c>
      <c r="BJ8" s="40">
        <v>2107.3489999999997</v>
      </c>
      <c r="BK8" s="40">
        <v>2110.7929999999997</v>
      </c>
      <c r="BL8" s="40">
        <v>8320.119999999999</v>
      </c>
      <c r="BM8" s="40">
        <v>2045.7540000000001</v>
      </c>
    </row>
    <row r="9" spans="1:65" s="25" customFormat="1">
      <c r="A9" s="23"/>
      <c r="B9" s="23" t="s">
        <v>52</v>
      </c>
      <c r="C9" s="23"/>
      <c r="D9" s="23" t="s">
        <v>49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742.51549999999997</v>
      </c>
      <c r="L9" s="18">
        <v>376.76350000000002</v>
      </c>
      <c r="M9" s="18">
        <v>408.2170000000001</v>
      </c>
      <c r="N9" s="18">
        <v>1527.4960000000001</v>
      </c>
      <c r="O9" s="18">
        <v>387</v>
      </c>
      <c r="P9" s="18">
        <v>388.5</v>
      </c>
      <c r="Q9" s="18">
        <v>392</v>
      </c>
      <c r="R9" s="18">
        <v>402.5</v>
      </c>
      <c r="S9" s="18">
        <v>1570</v>
      </c>
      <c r="T9" s="18">
        <v>389.06819999999999</v>
      </c>
      <c r="U9" s="18">
        <v>396.33550000000008</v>
      </c>
      <c r="V9" s="18">
        <v>407.21000000000004</v>
      </c>
      <c r="W9" s="18">
        <v>408.40155000000004</v>
      </c>
      <c r="X9" s="18">
        <v>1601.0152500000002</v>
      </c>
      <c r="Y9" s="18">
        <v>388.5</v>
      </c>
      <c r="Z9" s="18">
        <v>384.78745000000004</v>
      </c>
      <c r="AA9" s="18">
        <v>403.79254999999989</v>
      </c>
      <c r="AB9" s="18">
        <v>374.03</v>
      </c>
      <c r="AC9" s="18">
        <v>1551.11</v>
      </c>
      <c r="AD9" s="18">
        <v>356.42599999999999</v>
      </c>
      <c r="AE9" s="18">
        <v>368.411</v>
      </c>
      <c r="AF9" s="18">
        <v>383.41399999999999</v>
      </c>
      <c r="AG9" s="18">
        <v>391.67554999999993</v>
      </c>
      <c r="AH9" s="18">
        <v>1499.9265499999999</v>
      </c>
      <c r="AI9" s="18">
        <v>401.05234999999999</v>
      </c>
      <c r="AJ9" s="18">
        <v>377.15765000000005</v>
      </c>
      <c r="AK9" s="18">
        <v>373.80083300000001</v>
      </c>
      <c r="AL9" s="18">
        <v>410.15941399999997</v>
      </c>
      <c r="AM9" s="18">
        <v>1562.170247</v>
      </c>
      <c r="AN9" s="18">
        <v>390.25599999999997</v>
      </c>
      <c r="AO9" s="18">
        <v>381.74400000000003</v>
      </c>
      <c r="AP9" s="18">
        <v>382.03800000000001</v>
      </c>
      <c r="AQ9" s="18">
        <v>399.46049999999991</v>
      </c>
      <c r="AR9" s="18">
        <v>1553.4984999999999</v>
      </c>
      <c r="AS9" s="18">
        <v>387</v>
      </c>
      <c r="AT9" s="18">
        <v>365</v>
      </c>
      <c r="AU9" s="18">
        <v>357</v>
      </c>
      <c r="AV9" s="18">
        <v>391</v>
      </c>
      <c r="AW9" s="18">
        <v>1500</v>
      </c>
      <c r="AX9" s="18">
        <v>376</v>
      </c>
      <c r="AY9" s="18">
        <v>376</v>
      </c>
      <c r="AZ9" s="18">
        <v>375.47499999999991</v>
      </c>
      <c r="BA9" s="18">
        <v>372.52500000000009</v>
      </c>
      <c r="BB9" s="18">
        <v>1500</v>
      </c>
      <c r="BC9" s="18">
        <v>364.92149999999998</v>
      </c>
      <c r="BD9" s="18">
        <v>364.57850000000002</v>
      </c>
      <c r="BE9" s="18">
        <v>370.5</v>
      </c>
      <c r="BF9" s="18">
        <v>368.01700000000005</v>
      </c>
      <c r="BG9" s="18">
        <v>1468.0170000000001</v>
      </c>
      <c r="BH9" s="18">
        <v>346</v>
      </c>
      <c r="BI9" s="18">
        <v>364.50926900000002</v>
      </c>
      <c r="BJ9" s="18">
        <v>352.70999999999992</v>
      </c>
      <c r="BK9" s="18">
        <v>336.78273100000001</v>
      </c>
      <c r="BL9" s="18">
        <v>1400.002</v>
      </c>
      <c r="BM9" s="18">
        <v>336.83499999999998</v>
      </c>
    </row>
    <row r="10" spans="1:65" s="25" customFormat="1">
      <c r="A10" s="23"/>
      <c r="B10" s="23" t="s">
        <v>58</v>
      </c>
      <c r="C10" s="23"/>
      <c r="D10" s="23" t="s">
        <v>49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971</v>
      </c>
      <c r="N10" s="18">
        <v>971</v>
      </c>
      <c r="O10" s="18">
        <v>201.62799999999999</v>
      </c>
      <c r="P10" s="18">
        <v>228.68850000000003</v>
      </c>
      <c r="Q10" s="18">
        <v>241.94950000000006</v>
      </c>
      <c r="R10" s="18">
        <v>242.15250000000003</v>
      </c>
      <c r="S10" s="18">
        <v>914.41850000000011</v>
      </c>
      <c r="T10" s="18">
        <v>227.661</v>
      </c>
      <c r="U10" s="18">
        <v>238.08300000000003</v>
      </c>
      <c r="V10" s="18">
        <v>237.48849999999993</v>
      </c>
      <c r="W10" s="18">
        <v>230.12</v>
      </c>
      <c r="X10" s="18">
        <v>933.35249999999996</v>
      </c>
      <c r="Y10" s="18">
        <v>222.5</v>
      </c>
      <c r="Z10" s="18">
        <v>238.12650000000002</v>
      </c>
      <c r="AA10" s="18">
        <v>256.89600000000002</v>
      </c>
      <c r="AB10" s="18">
        <v>252.77949999999998</v>
      </c>
      <c r="AC10" s="18">
        <v>970.30200000000002</v>
      </c>
      <c r="AD10" s="18">
        <v>245.63800000000001</v>
      </c>
      <c r="AE10" s="18">
        <v>242.179</v>
      </c>
      <c r="AF10" s="18">
        <v>247.60900000000004</v>
      </c>
      <c r="AG10" s="18">
        <v>254.97550000000001</v>
      </c>
      <c r="AH10" s="18">
        <v>990.40150000000006</v>
      </c>
      <c r="AI10" s="18">
        <v>247.4255</v>
      </c>
      <c r="AJ10" s="18">
        <v>254.9085</v>
      </c>
      <c r="AK10" s="18">
        <v>260.87050000000005</v>
      </c>
      <c r="AL10" s="18">
        <v>255.49699999999996</v>
      </c>
      <c r="AM10" s="18">
        <v>1018.7015</v>
      </c>
      <c r="AN10" s="18">
        <v>249.565</v>
      </c>
      <c r="AO10" s="18">
        <v>256.435</v>
      </c>
      <c r="AP10" s="18">
        <v>258.24099999999999</v>
      </c>
      <c r="AQ10" s="18">
        <v>261.59850000000006</v>
      </c>
      <c r="AR10" s="18">
        <v>1025.8395</v>
      </c>
      <c r="AS10" s="18">
        <v>258</v>
      </c>
      <c r="AT10" s="18">
        <v>267</v>
      </c>
      <c r="AU10" s="18">
        <v>272</v>
      </c>
      <c r="AV10" s="18">
        <v>269</v>
      </c>
      <c r="AW10" s="18">
        <v>1066</v>
      </c>
      <c r="AX10" s="18">
        <v>266</v>
      </c>
      <c r="AY10" s="18">
        <v>265</v>
      </c>
      <c r="AZ10" s="18">
        <v>271.19399999999996</v>
      </c>
      <c r="BA10" s="18">
        <v>266.80600000000004</v>
      </c>
      <c r="BB10" s="18">
        <v>1069</v>
      </c>
      <c r="BC10" s="18">
        <v>265.5</v>
      </c>
      <c r="BD10" s="18">
        <v>260.80200000000002</v>
      </c>
      <c r="BE10" s="18">
        <v>266.69799999999998</v>
      </c>
      <c r="BF10" s="18">
        <v>270.5440000000001</v>
      </c>
      <c r="BG10" s="18">
        <v>1063.5440000000001</v>
      </c>
      <c r="BH10" s="18">
        <v>261.35700000000003</v>
      </c>
      <c r="BI10" s="18">
        <v>266.41532000000001</v>
      </c>
      <c r="BJ10" s="18">
        <v>273.03699999999992</v>
      </c>
      <c r="BK10" s="18">
        <v>269.74918000000014</v>
      </c>
      <c r="BL10" s="18">
        <v>1070.5585000000001</v>
      </c>
      <c r="BM10" s="18">
        <v>265.149</v>
      </c>
    </row>
    <row r="11" spans="1:65" s="25" customFormat="1">
      <c r="A11" s="23"/>
      <c r="B11" s="23" t="s">
        <v>53</v>
      </c>
      <c r="C11" s="23"/>
      <c r="D11" s="23" t="s">
        <v>49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485.60523000000001</v>
      </c>
      <c r="Z11" s="18">
        <v>492.02257499999996</v>
      </c>
      <c r="AA11" s="18">
        <v>518.58411000000012</v>
      </c>
      <c r="AB11" s="18">
        <v>501.41608499999984</v>
      </c>
      <c r="AC11" s="18">
        <v>1997.6279999999999</v>
      </c>
      <c r="AD11" s="18">
        <v>476.66642099999996</v>
      </c>
      <c r="AE11" s="18">
        <v>505.01191389000002</v>
      </c>
      <c r="AF11" s="18">
        <v>488.40896511000017</v>
      </c>
      <c r="AG11" s="18">
        <v>481.1400000000001</v>
      </c>
      <c r="AH11" s="18">
        <v>1951.2273000000002</v>
      </c>
      <c r="AI11" s="18">
        <v>470.18334000000004</v>
      </c>
      <c r="AJ11" s="18">
        <v>463.83058425000002</v>
      </c>
      <c r="AK11" s="18">
        <v>464.20105314000023</v>
      </c>
      <c r="AL11" s="18">
        <v>446.29554271499978</v>
      </c>
      <c r="AM11" s="18">
        <v>1844.5105201050001</v>
      </c>
      <c r="AN11" s="18">
        <v>434.03343687</v>
      </c>
      <c r="AO11" s="18">
        <v>440.46656313</v>
      </c>
      <c r="AP11" s="18">
        <v>437.60685685500016</v>
      </c>
      <c r="AQ11" s="18">
        <v>446.98800000000006</v>
      </c>
      <c r="AR11" s="18">
        <v>1759.0948568550002</v>
      </c>
      <c r="AS11" s="18">
        <v>418</v>
      </c>
      <c r="AT11" s="18">
        <v>393</v>
      </c>
      <c r="AU11" s="18">
        <v>398</v>
      </c>
      <c r="AV11" s="18">
        <v>402</v>
      </c>
      <c r="AW11" s="18">
        <v>1611</v>
      </c>
      <c r="AX11" s="18">
        <v>374</v>
      </c>
      <c r="AY11" s="18">
        <v>358</v>
      </c>
      <c r="AZ11" s="18">
        <v>363.875</v>
      </c>
      <c r="BA11" s="18">
        <v>353.125</v>
      </c>
      <c r="BB11" s="18">
        <v>1449</v>
      </c>
      <c r="BC11" s="18">
        <v>323.75781899999998</v>
      </c>
      <c r="BD11" s="18">
        <v>312.24218100000002</v>
      </c>
      <c r="BE11" s="18">
        <v>302</v>
      </c>
      <c r="BF11" s="18">
        <v>298</v>
      </c>
      <c r="BG11" s="18">
        <v>1236</v>
      </c>
      <c r="BH11" s="18">
        <v>271</v>
      </c>
      <c r="BI11" s="18">
        <v>273.15956600000004</v>
      </c>
      <c r="BJ11" s="18">
        <v>266.68043399999999</v>
      </c>
      <c r="BK11" s="18">
        <v>265.89765144</v>
      </c>
      <c r="BL11" s="18">
        <v>1076.73765144</v>
      </c>
      <c r="BM11" s="18">
        <v>250.16235359000001</v>
      </c>
    </row>
    <row r="12" spans="1:65" s="25" customFormat="1">
      <c r="A12" s="23"/>
      <c r="B12" s="37" t="s">
        <v>54</v>
      </c>
      <c r="C12" s="37"/>
      <c r="D12" s="37" t="s">
        <v>49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742.51549999999997</v>
      </c>
      <c r="L12" s="40">
        <v>376.76350000000002</v>
      </c>
      <c r="M12" s="40">
        <v>1379.2170000000001</v>
      </c>
      <c r="N12" s="40">
        <v>2498.4960000000001</v>
      </c>
      <c r="O12" s="40">
        <v>588.62799999999993</v>
      </c>
      <c r="P12" s="40">
        <v>617.18849999999998</v>
      </c>
      <c r="Q12" s="40">
        <v>633.94950000000006</v>
      </c>
      <c r="R12" s="40">
        <v>644.65250000000003</v>
      </c>
      <c r="S12" s="40">
        <v>2484.4185000000002</v>
      </c>
      <c r="T12" s="40">
        <v>616.72919999999999</v>
      </c>
      <c r="U12" s="40">
        <v>634.41850000000011</v>
      </c>
      <c r="V12" s="40">
        <v>644.69849999999997</v>
      </c>
      <c r="W12" s="40">
        <v>638.52155000000005</v>
      </c>
      <c r="X12" s="40">
        <v>2534.3677500000003</v>
      </c>
      <c r="Y12" s="40">
        <v>1096.6052300000001</v>
      </c>
      <c r="Z12" s="40">
        <v>1114.9365250000001</v>
      </c>
      <c r="AA12" s="40">
        <v>1179.2726600000001</v>
      </c>
      <c r="AB12" s="40">
        <v>1128.2255849999997</v>
      </c>
      <c r="AC12" s="40">
        <v>4519.04</v>
      </c>
      <c r="AD12" s="40">
        <v>1078.730421</v>
      </c>
      <c r="AE12" s="40">
        <v>1115.6019138900001</v>
      </c>
      <c r="AF12" s="40">
        <v>1119.4319651100002</v>
      </c>
      <c r="AG12" s="40">
        <v>1127.79105</v>
      </c>
      <c r="AH12" s="40">
        <v>4441.5553500000005</v>
      </c>
      <c r="AI12" s="40">
        <v>1118.66119</v>
      </c>
      <c r="AJ12" s="40">
        <v>1095.89673425</v>
      </c>
      <c r="AK12" s="40">
        <v>1098.8723861400003</v>
      </c>
      <c r="AL12" s="40">
        <v>1111.9519567149996</v>
      </c>
      <c r="AM12" s="40">
        <v>4425.3822671050002</v>
      </c>
      <c r="AN12" s="40">
        <v>1073.85443687</v>
      </c>
      <c r="AO12" s="40">
        <v>1078.64556313</v>
      </c>
      <c r="AP12" s="40">
        <v>1077.8858568550002</v>
      </c>
      <c r="AQ12" s="40">
        <v>1108.047</v>
      </c>
      <c r="AR12" s="40">
        <v>4338.432856855</v>
      </c>
      <c r="AS12" s="40">
        <v>1063</v>
      </c>
      <c r="AT12" s="40">
        <v>1025</v>
      </c>
      <c r="AU12" s="40">
        <v>1027</v>
      </c>
      <c r="AV12" s="40">
        <v>1062</v>
      </c>
      <c r="AW12" s="40">
        <v>4177</v>
      </c>
      <c r="AX12" s="40">
        <v>1016</v>
      </c>
      <c r="AY12" s="40">
        <v>999</v>
      </c>
      <c r="AZ12" s="40">
        <v>1010.5439999999999</v>
      </c>
      <c r="BA12" s="40">
        <v>992.45600000000013</v>
      </c>
      <c r="BB12" s="40">
        <v>4018</v>
      </c>
      <c r="BC12" s="40">
        <v>954.17931899999985</v>
      </c>
      <c r="BD12" s="40">
        <v>937.62268100000006</v>
      </c>
      <c r="BE12" s="40">
        <v>939.19799999999998</v>
      </c>
      <c r="BF12" s="40">
        <v>936.56100000000015</v>
      </c>
      <c r="BG12" s="40">
        <v>3767.5610000000001</v>
      </c>
      <c r="BH12" s="40">
        <v>878.35699999999997</v>
      </c>
      <c r="BI12" s="40">
        <v>904.64300000000003</v>
      </c>
      <c r="BJ12" s="40">
        <v>892.42743399999983</v>
      </c>
      <c r="BK12" s="40">
        <v>872.42956244000015</v>
      </c>
      <c r="BL12" s="40">
        <v>3547.2981514399999</v>
      </c>
      <c r="BM12" s="40">
        <v>852.14635358999999</v>
      </c>
    </row>
    <row r="13" spans="1:65" s="25" customFormat="1">
      <c r="A13" s="23"/>
      <c r="B13" s="37" t="s">
        <v>55</v>
      </c>
      <c r="C13" s="37"/>
      <c r="D13" s="37" t="s">
        <v>49</v>
      </c>
      <c r="E13" s="40">
        <v>2275.96</v>
      </c>
      <c r="F13" s="40">
        <v>2374.54</v>
      </c>
      <c r="G13" s="40">
        <v>2472.3000000000002</v>
      </c>
      <c r="H13" s="40">
        <v>2407.6</v>
      </c>
      <c r="I13" s="40">
        <v>9530.4</v>
      </c>
      <c r="J13" s="40">
        <v>2288.9</v>
      </c>
      <c r="K13" s="40">
        <v>3114.4154999999996</v>
      </c>
      <c r="L13" s="40">
        <v>2823.6634999999997</v>
      </c>
      <c r="M13" s="40">
        <v>3801.5170000000003</v>
      </c>
      <c r="N13" s="40">
        <v>12028.495999999999</v>
      </c>
      <c r="O13" s="40">
        <v>2892.4780000000001</v>
      </c>
      <c r="P13" s="40">
        <v>3006.2884999999997</v>
      </c>
      <c r="Q13" s="40">
        <v>3010.4495000000002</v>
      </c>
      <c r="R13" s="40">
        <v>3045.2025000000003</v>
      </c>
      <c r="S13" s="40">
        <v>11954.4185</v>
      </c>
      <c r="T13" s="40">
        <v>2742.7691999999997</v>
      </c>
      <c r="U13" s="40">
        <v>2930.5185000000001</v>
      </c>
      <c r="V13" s="40">
        <v>2970.5785000000001</v>
      </c>
      <c r="W13" s="40">
        <v>2852.65155</v>
      </c>
      <c r="X13" s="40">
        <v>11496.517750000003</v>
      </c>
      <c r="Y13" s="40">
        <v>3181.6052300000001</v>
      </c>
      <c r="Z13" s="40">
        <v>3345.4905250000002</v>
      </c>
      <c r="AA13" s="40">
        <v>3419.1926600000002</v>
      </c>
      <c r="AB13" s="40">
        <v>3338.5155849999996</v>
      </c>
      <c r="AC13" s="40">
        <v>13284.804</v>
      </c>
      <c r="AD13" s="40">
        <v>3172.5474210000002</v>
      </c>
      <c r="AE13" s="40">
        <v>3138.2109138900005</v>
      </c>
      <c r="AF13" s="40">
        <v>2896.5699651100003</v>
      </c>
      <c r="AG13" s="40">
        <v>3133.9740499999998</v>
      </c>
      <c r="AH13" s="40">
        <v>12341.30235</v>
      </c>
      <c r="AI13" s="40">
        <v>3029.1991900000003</v>
      </c>
      <c r="AJ13" s="40">
        <v>3027.8597342499997</v>
      </c>
      <c r="AK13" s="40">
        <v>3050.6353861400003</v>
      </c>
      <c r="AL13" s="40">
        <v>3083.692956715</v>
      </c>
      <c r="AM13" s="40">
        <v>12191.387267105001</v>
      </c>
      <c r="AN13" s="40">
        <v>3001.85443687</v>
      </c>
      <c r="AO13" s="40">
        <v>3090.64556313</v>
      </c>
      <c r="AP13" s="40">
        <v>3134.8858568550004</v>
      </c>
      <c r="AQ13" s="40">
        <v>3160.047</v>
      </c>
      <c r="AR13" s="40">
        <v>12387.432856855001</v>
      </c>
      <c r="AS13" s="40">
        <v>3048</v>
      </c>
      <c r="AT13" s="40">
        <v>3058</v>
      </c>
      <c r="AU13" s="40">
        <v>3111</v>
      </c>
      <c r="AV13" s="40">
        <v>3111</v>
      </c>
      <c r="AW13" s="40">
        <v>12328</v>
      </c>
      <c r="AX13" s="40">
        <v>3037</v>
      </c>
      <c r="AY13" s="40">
        <v>3085</v>
      </c>
      <c r="AZ13" s="40">
        <v>3122.5439999999999</v>
      </c>
      <c r="BA13" s="40">
        <v>3106.4560000000001</v>
      </c>
      <c r="BB13" s="40">
        <v>12351</v>
      </c>
      <c r="BC13" s="40">
        <v>3043.1793189999999</v>
      </c>
      <c r="BD13" s="40">
        <v>3034.6226809999998</v>
      </c>
      <c r="BE13" s="40">
        <v>3056.1979999999999</v>
      </c>
      <c r="BF13" s="40">
        <v>3020.5610000000001</v>
      </c>
      <c r="BG13" s="40">
        <v>12154.561</v>
      </c>
      <c r="BH13" s="40">
        <v>2904</v>
      </c>
      <c r="BI13" s="40">
        <v>2980.9780000000001</v>
      </c>
      <c r="BJ13" s="40">
        <v>2999.7764339999994</v>
      </c>
      <c r="BK13" s="40">
        <v>2983.2225624399998</v>
      </c>
      <c r="BL13" s="40">
        <v>11867.418151439999</v>
      </c>
      <c r="BM13" s="40">
        <v>2897.9003535900001</v>
      </c>
    </row>
    <row r="14" spans="1:65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8" customFormat="1">
      <c r="A15" s="5"/>
      <c r="B15" s="92" t="s">
        <v>129</v>
      </c>
      <c r="C15" s="20"/>
      <c r="D15" s="2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</row>
    <row r="16" spans="1:65" s="25" customFormat="1">
      <c r="A16" s="23"/>
      <c r="B16" s="23" t="s">
        <v>32</v>
      </c>
      <c r="C16" s="23"/>
      <c r="D16" s="23" t="s">
        <v>50</v>
      </c>
      <c r="E16" s="18">
        <v>131.29912888888887</v>
      </c>
      <c r="F16" s="18">
        <v>135.82758681318683</v>
      </c>
      <c r="G16" s="18">
        <v>140.136</v>
      </c>
      <c r="H16" s="18">
        <v>135.40400000000002</v>
      </c>
      <c r="I16" s="18">
        <v>135.69016986301372</v>
      </c>
      <c r="J16" s="18">
        <v>132.74168888888889</v>
      </c>
      <c r="K16" s="18">
        <v>135.73942857142859</v>
      </c>
      <c r="L16" s="18">
        <v>137.92000000000002</v>
      </c>
      <c r="M16" s="18">
        <v>135.88000000000002</v>
      </c>
      <c r="N16" s="18">
        <v>135.58531506849314</v>
      </c>
      <c r="O16" s="18">
        <v>130.81389010989011</v>
      </c>
      <c r="P16" s="18">
        <v>135.23797802197802</v>
      </c>
      <c r="Q16" s="18">
        <v>132.30000000000001</v>
      </c>
      <c r="R16" s="18">
        <v>136.22</v>
      </c>
      <c r="S16" s="18">
        <v>133.64633879781422</v>
      </c>
      <c r="T16" s="18">
        <v>120.42186666666667</v>
      </c>
      <c r="U16" s="18">
        <v>131.10909890109889</v>
      </c>
      <c r="V16" s="18">
        <v>129.10240000000002</v>
      </c>
      <c r="W16" s="18">
        <v>123.47440000000002</v>
      </c>
      <c r="X16" s="18">
        <v>126.04373041095891</v>
      </c>
      <c r="Y16" s="18">
        <v>115.83413333333334</v>
      </c>
      <c r="Z16" s="18">
        <v>124.08070329670329</v>
      </c>
      <c r="AA16" s="18">
        <v>121.84000000000005</v>
      </c>
      <c r="AB16" s="18">
        <v>119.37199999999999</v>
      </c>
      <c r="AC16" s="18">
        <v>120.29567123287673</v>
      </c>
      <c r="AD16" s="18">
        <v>115.53973333333332</v>
      </c>
      <c r="AE16" s="18">
        <v>106.73617582417585</v>
      </c>
      <c r="AF16" s="18">
        <v>84.475999999999985</v>
      </c>
      <c r="AG16" s="18">
        <v>103.45199999999997</v>
      </c>
      <c r="AH16" s="18">
        <v>102.46833972602738</v>
      </c>
      <c r="AI16" s="18">
        <v>99.963439120879116</v>
      </c>
      <c r="AJ16" s="18">
        <v>99.558800879120881</v>
      </c>
      <c r="AK16" s="18">
        <v>98.538960000000017</v>
      </c>
      <c r="AL16" s="18">
        <v>100.12376000000005</v>
      </c>
      <c r="AM16" s="18">
        <v>99.545065792349732</v>
      </c>
      <c r="AN16" s="18">
        <v>101.1591111111111</v>
      </c>
      <c r="AO16" s="18">
        <v>105.3046153846154</v>
      </c>
      <c r="AP16" s="18">
        <v>106.72</v>
      </c>
      <c r="AQ16" s="18">
        <v>106.8</v>
      </c>
      <c r="AR16" s="18">
        <v>105.01610958904111</v>
      </c>
      <c r="AS16" s="18">
        <v>106</v>
      </c>
      <c r="AT16" s="18">
        <v>107</v>
      </c>
      <c r="AU16" s="18">
        <v>109</v>
      </c>
      <c r="AV16" s="18">
        <v>107</v>
      </c>
      <c r="AW16" s="18">
        <v>107</v>
      </c>
      <c r="AX16" s="18">
        <v>110</v>
      </c>
      <c r="AY16" s="18">
        <v>111.85582417582418</v>
      </c>
      <c r="AZ16" s="18">
        <v>111.44</v>
      </c>
      <c r="BA16" s="18">
        <v>111.60000000000001</v>
      </c>
      <c r="BB16" s="18">
        <v>111.10575342465754</v>
      </c>
      <c r="BC16" s="18">
        <v>112</v>
      </c>
      <c r="BD16" s="18">
        <v>112.58373626373627</v>
      </c>
      <c r="BE16" s="18">
        <v>112.16000000000001</v>
      </c>
      <c r="BF16" s="18">
        <v>109.92000000000002</v>
      </c>
      <c r="BG16" s="18">
        <v>111.70710382513661</v>
      </c>
      <c r="BH16" s="18">
        <v>109</v>
      </c>
      <c r="BI16" s="18">
        <v>110.65719560439562</v>
      </c>
      <c r="BJ16" s="18">
        <v>111.14239999999998</v>
      </c>
      <c r="BK16" s="18">
        <v>111.01239999999999</v>
      </c>
      <c r="BL16" s="18">
        <v>111</v>
      </c>
      <c r="BM16" s="18">
        <v>110</v>
      </c>
    </row>
    <row r="17" spans="1:65" s="25" customFormat="1">
      <c r="A17" s="23"/>
      <c r="B17" s="23" t="s">
        <v>33</v>
      </c>
      <c r="C17" s="23"/>
      <c r="D17" s="23" t="s">
        <v>50</v>
      </c>
      <c r="E17" s="18">
        <v>54.823822222222226</v>
      </c>
      <c r="F17" s="18">
        <v>56.223120879120877</v>
      </c>
      <c r="G17" s="18">
        <v>57.64800000000001</v>
      </c>
      <c r="H17" s="18">
        <v>57.203999999999979</v>
      </c>
      <c r="I17" s="18">
        <v>56.484471232876707</v>
      </c>
      <c r="J17" s="18">
        <v>54.439466666666675</v>
      </c>
      <c r="K17" s="18">
        <v>56.097758241758235</v>
      </c>
      <c r="L17" s="18">
        <v>57.831999999999987</v>
      </c>
      <c r="M17" s="18">
        <v>57.904000000000018</v>
      </c>
      <c r="N17" s="18">
        <v>56.581260273972603</v>
      </c>
      <c r="O17" s="18">
        <v>55.519472527472537</v>
      </c>
      <c r="P17" s="18">
        <v>57.990329670329672</v>
      </c>
      <c r="Q17" s="18">
        <v>57.819999999999986</v>
      </c>
      <c r="R17" s="18">
        <v>55.824000000000019</v>
      </c>
      <c r="S17" s="18">
        <v>56.788633879781422</v>
      </c>
      <c r="T17" s="18">
        <v>53.440960000000004</v>
      </c>
      <c r="U17" s="18">
        <v>54.597450549450542</v>
      </c>
      <c r="V17" s="18">
        <v>56.968000000000018</v>
      </c>
      <c r="W17" s="18">
        <v>53.656000000000006</v>
      </c>
      <c r="X17" s="18">
        <v>54.672499726027397</v>
      </c>
      <c r="Y17" s="18">
        <v>54.672533333333334</v>
      </c>
      <c r="Z17" s="18">
        <v>56.324543296703297</v>
      </c>
      <c r="AA17" s="18">
        <v>57.353599999999993</v>
      </c>
      <c r="AB17" s="18">
        <v>57.451200000000028</v>
      </c>
      <c r="AC17" s="18">
        <v>56.460556273972607</v>
      </c>
      <c r="AD17" s="18">
        <v>55.687967999999998</v>
      </c>
      <c r="AE17" s="18">
        <v>56.850661978021982</v>
      </c>
      <c r="AF17" s="18">
        <v>57.695040000000034</v>
      </c>
      <c r="AG17" s="18">
        <v>57.042639999999992</v>
      </c>
      <c r="AH17" s="18">
        <v>56.825188821917813</v>
      </c>
      <c r="AI17" s="18">
        <v>54.559194725274729</v>
      </c>
      <c r="AJ17" s="18">
        <v>56.696668131868144</v>
      </c>
      <c r="AK17" s="18">
        <v>57.602080000000008</v>
      </c>
      <c r="AL17" s="18">
        <v>57.615520000000004</v>
      </c>
      <c r="AM17" s="18">
        <v>56.623777923497279</v>
      </c>
      <c r="AN17" s="18">
        <v>56.50844444444445</v>
      </c>
      <c r="AO17" s="18">
        <v>57.424175824175826</v>
      </c>
      <c r="AP17" s="18">
        <v>57.840000000000011</v>
      </c>
      <c r="AQ17" s="18">
        <v>57.36</v>
      </c>
      <c r="AR17" s="18">
        <v>57.28701369863014</v>
      </c>
      <c r="AS17" s="18">
        <v>56</v>
      </c>
      <c r="AT17" s="18">
        <v>57</v>
      </c>
      <c r="AU17" s="18">
        <v>58</v>
      </c>
      <c r="AV17" s="18">
        <v>57</v>
      </c>
      <c r="AW17" s="18">
        <v>57</v>
      </c>
      <c r="AX17" s="18">
        <v>56</v>
      </c>
      <c r="AY17" s="18">
        <v>56.858021978021981</v>
      </c>
      <c r="AZ17" s="18">
        <v>57.52</v>
      </c>
      <c r="BA17" s="18">
        <v>57.52</v>
      </c>
      <c r="BB17" s="18">
        <v>56.924054794520558</v>
      </c>
      <c r="BC17" s="18">
        <v>57</v>
      </c>
      <c r="BD17" s="18">
        <v>57.019780219780223</v>
      </c>
      <c r="BE17" s="18">
        <v>57.2</v>
      </c>
      <c r="BF17" s="18">
        <v>56.800000000000004</v>
      </c>
      <c r="BG17" s="18">
        <v>56.949508196721311</v>
      </c>
      <c r="BH17" s="18">
        <v>57</v>
      </c>
      <c r="BI17" s="18">
        <v>57.22933802197803</v>
      </c>
      <c r="BJ17" s="18">
        <v>57.445519999999995</v>
      </c>
      <c r="BK17" s="18">
        <v>57.85103999999999</v>
      </c>
      <c r="BL17" s="18">
        <v>57</v>
      </c>
      <c r="BM17" s="18">
        <v>57</v>
      </c>
    </row>
    <row r="18" spans="1:65" s="25" customFormat="1">
      <c r="A18" s="23"/>
      <c r="B18" s="37" t="s">
        <v>51</v>
      </c>
      <c r="C18" s="37"/>
      <c r="D18" s="37" t="s">
        <v>50</v>
      </c>
      <c r="E18" s="40">
        <v>186.12295111111109</v>
      </c>
      <c r="F18" s="40">
        <v>192.0507076923077</v>
      </c>
      <c r="G18" s="40">
        <v>197.78399999999999</v>
      </c>
      <c r="H18" s="40">
        <v>192.608</v>
      </c>
      <c r="I18" s="40">
        <v>192.17464109589042</v>
      </c>
      <c r="J18" s="40">
        <v>187.18115555555556</v>
      </c>
      <c r="K18" s="40">
        <v>191.83718681318683</v>
      </c>
      <c r="L18" s="40">
        <v>195.75200000000001</v>
      </c>
      <c r="M18" s="40">
        <v>193.78400000000005</v>
      </c>
      <c r="N18" s="40">
        <v>192.16657534246576</v>
      </c>
      <c r="O18" s="40">
        <v>186.33336263736265</v>
      </c>
      <c r="P18" s="40">
        <v>193.22830769230768</v>
      </c>
      <c r="Q18" s="40">
        <v>190.12</v>
      </c>
      <c r="R18" s="40">
        <v>192.04400000000001</v>
      </c>
      <c r="S18" s="40">
        <v>190.43497267759565</v>
      </c>
      <c r="T18" s="40">
        <v>173.86282666666668</v>
      </c>
      <c r="U18" s="40">
        <v>185.70654945054943</v>
      </c>
      <c r="V18" s="40">
        <v>186.07040000000003</v>
      </c>
      <c r="W18" s="40">
        <v>177.13040000000001</v>
      </c>
      <c r="X18" s="40">
        <v>180.71623013698633</v>
      </c>
      <c r="Y18" s="40">
        <v>170.50666666666666</v>
      </c>
      <c r="Z18" s="40">
        <v>180.40524659340659</v>
      </c>
      <c r="AA18" s="40">
        <v>179.19360000000003</v>
      </c>
      <c r="AB18" s="40">
        <v>176.82320000000001</v>
      </c>
      <c r="AC18" s="40">
        <v>176.75622750684934</v>
      </c>
      <c r="AD18" s="40">
        <v>171.2277013333333</v>
      </c>
      <c r="AE18" s="40">
        <v>163.58683780219783</v>
      </c>
      <c r="AF18" s="40">
        <v>142.17104</v>
      </c>
      <c r="AG18" s="40">
        <v>160.49463999999995</v>
      </c>
      <c r="AH18" s="40">
        <v>159.29352854794519</v>
      </c>
      <c r="AI18" s="40">
        <v>154.52263384615384</v>
      </c>
      <c r="AJ18" s="40">
        <v>156.25546901098903</v>
      </c>
      <c r="AK18" s="40">
        <v>156.14104000000003</v>
      </c>
      <c r="AL18" s="40">
        <v>157.73928000000006</v>
      </c>
      <c r="AM18" s="40">
        <v>156.168843715847</v>
      </c>
      <c r="AN18" s="40">
        <v>157.66755555555557</v>
      </c>
      <c r="AO18" s="40">
        <v>162.72879120879122</v>
      </c>
      <c r="AP18" s="40">
        <v>164.56</v>
      </c>
      <c r="AQ18" s="40">
        <v>164.16</v>
      </c>
      <c r="AR18" s="40">
        <v>162.30312328767124</v>
      </c>
      <c r="AS18" s="40">
        <v>162</v>
      </c>
      <c r="AT18" s="40">
        <v>164</v>
      </c>
      <c r="AU18" s="40">
        <v>167</v>
      </c>
      <c r="AV18" s="40">
        <v>164</v>
      </c>
      <c r="AW18" s="40">
        <v>164</v>
      </c>
      <c r="AX18" s="40">
        <v>166</v>
      </c>
      <c r="AY18" s="40">
        <v>168.71384615384616</v>
      </c>
      <c r="AZ18" s="40">
        <v>168.96</v>
      </c>
      <c r="BA18" s="40">
        <v>169.12</v>
      </c>
      <c r="BB18" s="40">
        <v>168.02980821917811</v>
      </c>
      <c r="BC18" s="40">
        <v>169</v>
      </c>
      <c r="BD18" s="40">
        <v>169.6035164835165</v>
      </c>
      <c r="BE18" s="40">
        <v>169.36</v>
      </c>
      <c r="BF18" s="40">
        <v>166.72000000000003</v>
      </c>
      <c r="BG18" s="40">
        <v>168.65661202185794</v>
      </c>
      <c r="BH18" s="40">
        <v>166</v>
      </c>
      <c r="BI18" s="40">
        <v>167.88653362637365</v>
      </c>
      <c r="BJ18" s="40">
        <v>168.58791999999997</v>
      </c>
      <c r="BK18" s="40">
        <v>168.86343999999997</v>
      </c>
      <c r="BL18" s="40">
        <v>168</v>
      </c>
      <c r="BM18" s="40">
        <v>167</v>
      </c>
    </row>
    <row r="19" spans="1:65" s="25" customFormat="1">
      <c r="A19" s="23"/>
      <c r="B19" s="23" t="s">
        <v>52</v>
      </c>
      <c r="C19" s="23"/>
      <c r="D19" s="23" t="s">
        <v>50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62.828234615384616</v>
      </c>
      <c r="L19" s="18">
        <v>31.533466847826087</v>
      </c>
      <c r="M19" s="18">
        <v>34.165988043478272</v>
      </c>
      <c r="N19" s="18">
        <v>32.223888219178086</v>
      </c>
      <c r="O19" s="18">
        <v>32.746153846153845</v>
      </c>
      <c r="P19" s="18">
        <v>32.873076923076923</v>
      </c>
      <c r="Q19" s="18">
        <v>32.808695652173917</v>
      </c>
      <c r="R19" s="18">
        <v>33.6875</v>
      </c>
      <c r="S19" s="18">
        <v>33.030054644808743</v>
      </c>
      <c r="T19" s="18">
        <v>33.286946</v>
      </c>
      <c r="U19" s="18">
        <v>33.536080769230779</v>
      </c>
      <c r="V19" s="18">
        <v>34.081706521739136</v>
      </c>
      <c r="W19" s="18">
        <v>34.181434076086958</v>
      </c>
      <c r="X19" s="18">
        <v>33.774842260273978</v>
      </c>
      <c r="Y19" s="18">
        <v>33.238333333333337</v>
      </c>
      <c r="Z19" s="18">
        <v>32.558938076923077</v>
      </c>
      <c r="AA19" s="18">
        <v>33.795680815217381</v>
      </c>
      <c r="AB19" s="18">
        <v>31.304684782608696</v>
      </c>
      <c r="AC19" s="18">
        <v>32.722046575342461</v>
      </c>
      <c r="AD19" s="18">
        <v>30.494224444444445</v>
      </c>
      <c r="AE19" s="18">
        <v>31.173238461538464</v>
      </c>
      <c r="AF19" s="18">
        <v>32.090084782608699</v>
      </c>
      <c r="AG19" s="18">
        <v>32.78154059782608</v>
      </c>
      <c r="AH19" s="18">
        <v>31.642286123287668</v>
      </c>
      <c r="AI19" s="18">
        <v>33.935198846153845</v>
      </c>
      <c r="AJ19" s="18">
        <v>31.913339615384622</v>
      </c>
      <c r="AK19" s="18">
        <v>31.285504501086958</v>
      </c>
      <c r="AL19" s="18">
        <v>34.328559649999995</v>
      </c>
      <c r="AM19" s="18">
        <v>32.865330333060108</v>
      </c>
      <c r="AN19" s="18">
        <v>33.388568888888891</v>
      </c>
      <c r="AO19" s="18">
        <v>32.301415384615389</v>
      </c>
      <c r="AP19" s="18">
        <v>31.974919565217395</v>
      </c>
      <c r="AQ19" s="18">
        <v>33.433107065217385</v>
      </c>
      <c r="AR19" s="18">
        <v>32.772434109589042</v>
      </c>
      <c r="AS19" s="18">
        <v>33</v>
      </c>
      <c r="AT19" s="18">
        <v>31</v>
      </c>
      <c r="AU19" s="18">
        <v>30</v>
      </c>
      <c r="AV19" s="18">
        <v>33</v>
      </c>
      <c r="AW19" s="18">
        <v>32</v>
      </c>
      <c r="AX19" s="18">
        <v>32</v>
      </c>
      <c r="AY19" s="18">
        <v>32</v>
      </c>
      <c r="AZ19" s="18">
        <v>31.425624999999993</v>
      </c>
      <c r="BA19" s="18">
        <v>31.178722826086961</v>
      </c>
      <c r="BB19" s="18">
        <v>31.643835616438356</v>
      </c>
      <c r="BC19" s="18">
        <v>31</v>
      </c>
      <c r="BD19" s="18">
        <v>31</v>
      </c>
      <c r="BE19" s="18">
        <v>31.009239130434782</v>
      </c>
      <c r="BF19" s="18">
        <v>30.801422826086963</v>
      </c>
      <c r="BG19" s="18">
        <v>30.884510655737706</v>
      </c>
      <c r="BH19" s="18">
        <v>30</v>
      </c>
      <c r="BI19" s="18">
        <v>31</v>
      </c>
      <c r="BJ19" s="18">
        <v>30</v>
      </c>
      <c r="BK19" s="18">
        <v>28</v>
      </c>
      <c r="BL19" s="18">
        <v>30</v>
      </c>
      <c r="BM19" s="18">
        <v>29</v>
      </c>
    </row>
    <row r="20" spans="1:65" s="25" customFormat="1">
      <c r="A20" s="23"/>
      <c r="B20" s="23" t="s">
        <v>58</v>
      </c>
      <c r="C20" s="23"/>
      <c r="D20" s="23" t="s">
        <v>50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70.503043478260864</v>
      </c>
      <c r="N20" s="18">
        <v>17.770630136986302</v>
      </c>
      <c r="O20" s="18">
        <v>14.800824615384615</v>
      </c>
      <c r="P20" s="18">
        <v>16.787243736263736</v>
      </c>
      <c r="Q20" s="18">
        <v>17.567637608695655</v>
      </c>
      <c r="R20" s="18">
        <v>17.582377173913045</v>
      </c>
      <c r="S20" s="18">
        <v>16.689386830601094</v>
      </c>
      <c r="T20" s="18">
        <v>16.897505333333335</v>
      </c>
      <c r="U20" s="18">
        <v>17.476861978021979</v>
      </c>
      <c r="V20" s="18">
        <v>17.243730217391299</v>
      </c>
      <c r="W20" s="18">
        <v>16.708713043478259</v>
      </c>
      <c r="X20" s="18">
        <v>17.08162931506849</v>
      </c>
      <c r="Y20" s="18">
        <v>16.514444444444443</v>
      </c>
      <c r="Z20" s="18">
        <v>17.480055164835168</v>
      </c>
      <c r="AA20" s="18">
        <v>18.652883478260868</v>
      </c>
      <c r="AB20" s="18">
        <v>18.353989782608693</v>
      </c>
      <c r="AC20" s="18">
        <v>17.757855780821917</v>
      </c>
      <c r="AD20" s="18">
        <v>18.231798222222224</v>
      </c>
      <c r="AE20" s="18">
        <v>17.777535384615383</v>
      </c>
      <c r="AF20" s="18">
        <v>17.978566521739133</v>
      </c>
      <c r="AG20" s="18">
        <v>18.51343847826087</v>
      </c>
      <c r="AH20" s="18">
        <v>18.12570416438356</v>
      </c>
      <c r="AI20" s="18">
        <v>18.162663076923078</v>
      </c>
      <c r="AJ20" s="18">
        <v>18.711964615384613</v>
      </c>
      <c r="AK20" s="18">
        <v>18.941466739130437</v>
      </c>
      <c r="AL20" s="18">
        <v>18.551303913043476</v>
      </c>
      <c r="AM20" s="18">
        <v>18.592694043715845</v>
      </c>
      <c r="AN20" s="18">
        <v>18.523268888888889</v>
      </c>
      <c r="AO20" s="18">
        <v>18.824019780219778</v>
      </c>
      <c r="AP20" s="18">
        <v>18.75054217391304</v>
      </c>
      <c r="AQ20" s="18">
        <v>18.99432586956522</v>
      </c>
      <c r="AR20" s="18">
        <v>18.774268109589041</v>
      </c>
      <c r="AS20" s="18">
        <v>19</v>
      </c>
      <c r="AT20" s="18">
        <v>20</v>
      </c>
      <c r="AU20" s="18">
        <v>20</v>
      </c>
      <c r="AV20" s="18">
        <v>20</v>
      </c>
      <c r="AW20" s="18">
        <v>20</v>
      </c>
      <c r="AX20" s="18">
        <v>20</v>
      </c>
      <c r="AY20" s="18">
        <v>19</v>
      </c>
      <c r="AZ20" s="18">
        <v>19.69104260869565</v>
      </c>
      <c r="BA20" s="18">
        <v>19.372435652173916</v>
      </c>
      <c r="BB20" s="18">
        <v>19.564164383561643</v>
      </c>
      <c r="BC20" s="18">
        <v>19</v>
      </c>
      <c r="BD20" s="18">
        <v>19</v>
      </c>
      <c r="BE20" s="18">
        <v>19.364593913043478</v>
      </c>
      <c r="BF20" s="18">
        <v>19.643846956521745</v>
      </c>
      <c r="BG20" s="18">
        <v>19.41113092896175</v>
      </c>
      <c r="BH20" s="18">
        <v>19</v>
      </c>
      <c r="BI20" s="18">
        <v>20</v>
      </c>
      <c r="BJ20" s="18">
        <v>20</v>
      </c>
      <c r="BK20" s="18">
        <v>20</v>
      </c>
      <c r="BL20" s="18">
        <v>20</v>
      </c>
      <c r="BM20" s="18">
        <v>20</v>
      </c>
    </row>
    <row r="21" spans="1:65" s="25" customFormat="1">
      <c r="A21" s="23"/>
      <c r="B21" s="23" t="s">
        <v>7</v>
      </c>
      <c r="C21" s="23"/>
      <c r="D21" s="23" t="s">
        <v>50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41.816005916666668</v>
      </c>
      <c r="Z21" s="18">
        <v>41.903021497252745</v>
      </c>
      <c r="AA21" s="18">
        <v>43.685074483695665</v>
      </c>
      <c r="AB21" s="18">
        <v>42.238854986413024</v>
      </c>
      <c r="AC21" s="18">
        <v>42.415389041095892</v>
      </c>
      <c r="AD21" s="18">
        <v>41.046275141666662</v>
      </c>
      <c r="AE21" s="18">
        <v>43.009256402719778</v>
      </c>
      <c r="AF21" s="18">
        <v>41.143146517418494</v>
      </c>
      <c r="AG21" s="18">
        <v>40.530815217391314</v>
      </c>
      <c r="AH21" s="18">
        <v>41.430168698630141</v>
      </c>
      <c r="AI21" s="18">
        <v>40.043086648351654</v>
      </c>
      <c r="AJ21" s="18">
        <v>39.502055252060444</v>
      </c>
      <c r="AK21" s="18">
        <v>39.103893063423932</v>
      </c>
      <c r="AL21" s="18">
        <v>37.59554843523096</v>
      </c>
      <c r="AM21" s="18">
        <v>39.057258280911881</v>
      </c>
      <c r="AN21" s="18">
        <v>37.375101508249998</v>
      </c>
      <c r="AO21" s="18">
        <v>37.512262244587916</v>
      </c>
      <c r="AP21" s="18">
        <v>36.863621093763598</v>
      </c>
      <c r="AQ21" s="18">
        <v>37.653880434782614</v>
      </c>
      <c r="AR21" s="18">
        <v>37.350644220893841</v>
      </c>
      <c r="AS21" s="18">
        <v>36</v>
      </c>
      <c r="AT21" s="18">
        <v>33</v>
      </c>
      <c r="AU21" s="18">
        <v>34</v>
      </c>
      <c r="AV21" s="18">
        <v>34</v>
      </c>
      <c r="AW21" s="18">
        <v>34</v>
      </c>
      <c r="AX21" s="18">
        <v>32</v>
      </c>
      <c r="AY21" s="18">
        <v>30</v>
      </c>
      <c r="AZ21" s="18">
        <v>30.652513586956523</v>
      </c>
      <c r="BA21" s="18">
        <v>29.746942934782609</v>
      </c>
      <c r="BB21" s="18">
        <v>30.766438356164382</v>
      </c>
      <c r="BC21" s="18">
        <v>28</v>
      </c>
      <c r="BD21" s="18">
        <v>27</v>
      </c>
      <c r="BE21" s="18">
        <v>25.440217391304348</v>
      </c>
      <c r="BF21" s="18">
        <v>25.103260869565219</v>
      </c>
      <c r="BG21" s="18">
        <v>26.172131147540984</v>
      </c>
      <c r="BH21" s="18">
        <v>23</v>
      </c>
      <c r="BI21" s="18">
        <v>23</v>
      </c>
      <c r="BJ21" s="18">
        <v>22</v>
      </c>
      <c r="BK21" s="18">
        <v>22</v>
      </c>
      <c r="BL21" s="18">
        <v>23</v>
      </c>
      <c r="BM21" s="18">
        <v>22</v>
      </c>
    </row>
    <row r="22" spans="1:65" s="25" customFormat="1">
      <c r="A22" s="23"/>
      <c r="B22" s="37" t="s">
        <v>54</v>
      </c>
      <c r="C22" s="37"/>
      <c r="D22" s="37" t="s">
        <v>50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62.828234615384616</v>
      </c>
      <c r="L22" s="40">
        <v>31.533466847826087</v>
      </c>
      <c r="M22" s="40">
        <v>104.66903152173913</v>
      </c>
      <c r="N22" s="40">
        <v>49.994518356164392</v>
      </c>
      <c r="O22" s="40">
        <v>47.546978461538458</v>
      </c>
      <c r="P22" s="40">
        <v>49.660320659340655</v>
      </c>
      <c r="Q22" s="40">
        <v>50.376333260869572</v>
      </c>
      <c r="R22" s="40">
        <v>51.269877173913045</v>
      </c>
      <c r="S22" s="40">
        <v>49.719441475409837</v>
      </c>
      <c r="T22" s="40">
        <v>50.184451333333335</v>
      </c>
      <c r="U22" s="40">
        <v>51.012942747252758</v>
      </c>
      <c r="V22" s="40">
        <v>51.325436739130438</v>
      </c>
      <c r="W22" s="40">
        <v>50.890147119565214</v>
      </c>
      <c r="X22" s="40">
        <v>50.856471575342468</v>
      </c>
      <c r="Y22" s="40">
        <v>91.568783694444448</v>
      </c>
      <c r="Z22" s="40">
        <v>91.942014739011</v>
      </c>
      <c r="AA22" s="40">
        <v>96.133638777173914</v>
      </c>
      <c r="AB22" s="40">
        <v>91.897529551630413</v>
      </c>
      <c r="AC22" s="40">
        <v>92.895291397260266</v>
      </c>
      <c r="AD22" s="40">
        <v>89.77229780833332</v>
      </c>
      <c r="AE22" s="40">
        <v>91.960030248873636</v>
      </c>
      <c r="AF22" s="40">
        <v>91.211797821766325</v>
      </c>
      <c r="AG22" s="40">
        <v>91.825794293478253</v>
      </c>
      <c r="AH22" s="40">
        <v>91.198158986301365</v>
      </c>
      <c r="AI22" s="40">
        <v>92.140948571428567</v>
      </c>
      <c r="AJ22" s="40">
        <v>90.127359482829675</v>
      </c>
      <c r="AK22" s="40">
        <v>89.330864303641334</v>
      </c>
      <c r="AL22" s="40">
        <v>90.475411998274438</v>
      </c>
      <c r="AM22" s="40">
        <v>90.515282657687834</v>
      </c>
      <c r="AN22" s="40">
        <v>89.286939286027774</v>
      </c>
      <c r="AO22" s="40">
        <v>88.637697409423083</v>
      </c>
      <c r="AP22" s="40">
        <v>87.589082832894036</v>
      </c>
      <c r="AQ22" s="40">
        <v>90.081313369565208</v>
      </c>
      <c r="AR22" s="40">
        <v>88.897346440071928</v>
      </c>
      <c r="AS22" s="40">
        <v>88</v>
      </c>
      <c r="AT22" s="40">
        <v>84</v>
      </c>
      <c r="AU22" s="40">
        <v>84</v>
      </c>
      <c r="AV22" s="40">
        <v>87</v>
      </c>
      <c r="AW22" s="40">
        <v>86</v>
      </c>
      <c r="AX22" s="40">
        <v>84</v>
      </c>
      <c r="AY22" s="40">
        <v>81</v>
      </c>
      <c r="AZ22" s="40">
        <v>81.769181195652166</v>
      </c>
      <c r="BA22" s="40">
        <v>80.298101413043483</v>
      </c>
      <c r="BB22" s="40">
        <v>81.974438356164384</v>
      </c>
      <c r="BC22" s="40">
        <v>78</v>
      </c>
      <c r="BD22" s="40">
        <v>77</v>
      </c>
      <c r="BE22" s="40">
        <v>75.814050434782601</v>
      </c>
      <c r="BF22" s="40">
        <v>75.548530652173923</v>
      </c>
      <c r="BG22" s="40">
        <v>76.467772732240434</v>
      </c>
      <c r="BH22" s="40">
        <v>72</v>
      </c>
      <c r="BI22" s="40">
        <v>74</v>
      </c>
      <c r="BJ22" s="40">
        <v>72</v>
      </c>
      <c r="BK22" s="40">
        <v>70</v>
      </c>
      <c r="BL22" s="40">
        <v>73</v>
      </c>
      <c r="BM22" s="40">
        <v>71</v>
      </c>
    </row>
    <row r="23" spans="1:65" s="25" customFormat="1">
      <c r="A23" s="23"/>
      <c r="B23" s="37" t="s">
        <v>55</v>
      </c>
      <c r="C23" s="37"/>
      <c r="D23" s="37" t="s">
        <v>50</v>
      </c>
      <c r="E23" s="40">
        <v>186.12295111111109</v>
      </c>
      <c r="F23" s="40">
        <v>192.0507076923077</v>
      </c>
      <c r="G23" s="40">
        <v>197.78399999999999</v>
      </c>
      <c r="H23" s="40">
        <v>192.608</v>
      </c>
      <c r="I23" s="40">
        <v>192.17464109589042</v>
      </c>
      <c r="J23" s="40">
        <v>187.18115555555556</v>
      </c>
      <c r="K23" s="40">
        <v>254.66542142857145</v>
      </c>
      <c r="L23" s="40">
        <v>227.28546684782609</v>
      </c>
      <c r="M23" s="40">
        <v>298.45303152173915</v>
      </c>
      <c r="N23" s="40">
        <v>242.16109369863017</v>
      </c>
      <c r="O23" s="40">
        <v>233.88034109890111</v>
      </c>
      <c r="P23" s="40">
        <v>242.88862835164832</v>
      </c>
      <c r="Q23" s="40">
        <v>240.49633326086956</v>
      </c>
      <c r="R23" s="40">
        <v>243.31387717391306</v>
      </c>
      <c r="S23" s="40">
        <v>240.15441415300549</v>
      </c>
      <c r="T23" s="40">
        <v>224.04727800000001</v>
      </c>
      <c r="U23" s="40">
        <v>236.7194921978022</v>
      </c>
      <c r="V23" s="40">
        <v>237.39583673913046</v>
      </c>
      <c r="W23" s="40">
        <v>228.02054711956521</v>
      </c>
      <c r="X23" s="40">
        <v>231.57270171232881</v>
      </c>
      <c r="Y23" s="40">
        <v>262.07545036111111</v>
      </c>
      <c r="Z23" s="40">
        <v>272.34726133241759</v>
      </c>
      <c r="AA23" s="40">
        <v>275.32723877717393</v>
      </c>
      <c r="AB23" s="40">
        <v>268.72072955163043</v>
      </c>
      <c r="AC23" s="40">
        <v>269.65151890410959</v>
      </c>
      <c r="AD23" s="40">
        <v>260.99999914166665</v>
      </c>
      <c r="AE23" s="40">
        <v>255.54686805107147</v>
      </c>
      <c r="AF23" s="40">
        <v>233.38283782176632</v>
      </c>
      <c r="AG23" s="40">
        <v>252.3204342934782</v>
      </c>
      <c r="AH23" s="40">
        <v>250.49168753424655</v>
      </c>
      <c r="AI23" s="40">
        <v>246.6635824175824</v>
      </c>
      <c r="AJ23" s="40">
        <v>246.38282849381869</v>
      </c>
      <c r="AK23" s="40">
        <v>245.47190430364137</v>
      </c>
      <c r="AL23" s="40">
        <v>248.2146919982745</v>
      </c>
      <c r="AM23" s="40">
        <v>246.68412637353484</v>
      </c>
      <c r="AN23" s="40">
        <v>246.95449484158334</v>
      </c>
      <c r="AO23" s="40">
        <v>251.36648861821431</v>
      </c>
      <c r="AP23" s="40">
        <v>252.14908283289404</v>
      </c>
      <c r="AQ23" s="40">
        <v>254.2413133695652</v>
      </c>
      <c r="AR23" s="40">
        <v>251.20046972774315</v>
      </c>
      <c r="AS23" s="40">
        <v>250</v>
      </c>
      <c r="AT23" s="40">
        <v>248</v>
      </c>
      <c r="AU23" s="40">
        <v>251</v>
      </c>
      <c r="AV23" s="40">
        <v>251</v>
      </c>
      <c r="AW23" s="40">
        <v>250</v>
      </c>
      <c r="AX23" s="40">
        <v>250</v>
      </c>
      <c r="AY23" s="40">
        <v>249.71384615384616</v>
      </c>
      <c r="AZ23" s="40">
        <v>250.72918119565219</v>
      </c>
      <c r="BA23" s="40">
        <v>249.41810141304347</v>
      </c>
      <c r="BB23" s="40">
        <v>250.00424657534251</v>
      </c>
      <c r="BC23" s="40">
        <v>247</v>
      </c>
      <c r="BD23" s="40">
        <v>246.6035164835165</v>
      </c>
      <c r="BE23" s="40">
        <v>245.1740504347826</v>
      </c>
      <c r="BF23" s="40">
        <v>242.26853065217395</v>
      </c>
      <c r="BG23" s="40">
        <v>245.12438475409837</v>
      </c>
      <c r="BH23" s="40">
        <v>238</v>
      </c>
      <c r="BI23" s="40">
        <v>241.88653362637365</v>
      </c>
      <c r="BJ23" s="40">
        <v>240.58791999999997</v>
      </c>
      <c r="BK23" s="40">
        <v>238.86343999999997</v>
      </c>
      <c r="BL23" s="40">
        <v>241</v>
      </c>
      <c r="BM23" s="40">
        <v>238</v>
      </c>
    </row>
    <row r="24" spans="1:65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</row>
    <row r="25" spans="1:65" s="7" customFormat="1">
      <c r="A25" s="3"/>
      <c r="B25" s="92" t="s">
        <v>131</v>
      </c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</row>
    <row r="26" spans="1:65" s="8" customFormat="1">
      <c r="A26" s="5"/>
      <c r="B26" s="5" t="s">
        <v>32</v>
      </c>
      <c r="C26" s="5"/>
      <c r="D26" s="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</row>
    <row r="27" spans="1:65">
      <c r="B27" s="2" t="s">
        <v>132</v>
      </c>
      <c r="D27" s="2" t="s">
        <v>124</v>
      </c>
      <c r="E27" s="30">
        <v>3618</v>
      </c>
      <c r="F27" s="30">
        <v>3632.6666666666665</v>
      </c>
      <c r="G27" s="30">
        <v>3672.6666666666665</v>
      </c>
      <c r="H27" s="30">
        <v>3655.6666666666665</v>
      </c>
      <c r="I27" s="30">
        <v>3644.7499999999995</v>
      </c>
      <c r="J27" s="30">
        <v>3655</v>
      </c>
      <c r="K27" s="30">
        <v>3677</v>
      </c>
      <c r="L27" s="30">
        <v>3696.6666666666665</v>
      </c>
      <c r="M27" s="30">
        <v>3711.6666666666665</v>
      </c>
      <c r="N27" s="30">
        <v>3685.083333333333</v>
      </c>
      <c r="O27" s="30">
        <v>3705</v>
      </c>
      <c r="P27" s="30">
        <v>3723</v>
      </c>
      <c r="Q27" s="30">
        <v>3745.0000000000005</v>
      </c>
      <c r="R27" s="30">
        <v>3768.3333333333339</v>
      </c>
      <c r="S27" s="30">
        <v>3735.3333333333335</v>
      </c>
      <c r="T27" s="30">
        <v>3703</v>
      </c>
      <c r="U27" s="30">
        <v>3516.6666666666665</v>
      </c>
      <c r="V27" s="30">
        <v>3510.9999999999995</v>
      </c>
      <c r="W27" s="30">
        <v>3486</v>
      </c>
      <c r="X27" s="30">
        <v>3554.166666666667</v>
      </c>
      <c r="Y27" s="30">
        <v>3507.6666666666665</v>
      </c>
      <c r="Z27" s="30">
        <v>3541.3333333333335</v>
      </c>
      <c r="AA27" s="30">
        <v>3591.333333333333</v>
      </c>
      <c r="AB27" s="30">
        <v>3618.9999999999995</v>
      </c>
      <c r="AC27" s="30">
        <v>3564.8333333333335</v>
      </c>
      <c r="AD27" s="30">
        <v>3642.0000000000005</v>
      </c>
      <c r="AE27" s="30">
        <v>3680.666666666667</v>
      </c>
      <c r="AF27" s="30">
        <v>3670.6666666666665</v>
      </c>
      <c r="AG27" s="30">
        <v>3641</v>
      </c>
      <c r="AH27" s="30">
        <v>3658.5833333333335</v>
      </c>
      <c r="AI27" s="30">
        <v>3645</v>
      </c>
      <c r="AJ27" s="30">
        <v>3675.6666666666665</v>
      </c>
      <c r="AK27" s="30">
        <v>3704.6666666666661</v>
      </c>
      <c r="AL27" s="30">
        <v>3714.6666666666665</v>
      </c>
      <c r="AM27" s="30">
        <v>3685</v>
      </c>
      <c r="AN27" s="36">
        <v>3710</v>
      </c>
      <c r="AO27" s="36">
        <v>3734</v>
      </c>
      <c r="AP27" s="36">
        <v>3757</v>
      </c>
      <c r="AQ27" s="50">
        <v>3749</v>
      </c>
      <c r="AR27" s="50">
        <v>3738</v>
      </c>
      <c r="AS27" s="36">
        <v>3769</v>
      </c>
      <c r="AT27" s="36">
        <v>3816</v>
      </c>
      <c r="AU27" s="36">
        <v>3868</v>
      </c>
      <c r="AV27" s="36">
        <v>3851</v>
      </c>
      <c r="AW27" s="36">
        <v>3826</v>
      </c>
      <c r="AX27" s="36">
        <v>3850</v>
      </c>
      <c r="AY27" s="36">
        <v>3918</v>
      </c>
      <c r="AZ27" s="36">
        <v>3937</v>
      </c>
      <c r="BA27" s="36">
        <v>3890</v>
      </c>
      <c r="BB27" s="36">
        <v>3899</v>
      </c>
      <c r="BC27" s="36">
        <v>3930</v>
      </c>
      <c r="BD27" s="36">
        <v>3949</v>
      </c>
      <c r="BE27" s="36">
        <v>3906</v>
      </c>
      <c r="BF27" s="36">
        <v>3914</v>
      </c>
      <c r="BG27" s="36">
        <v>3925</v>
      </c>
      <c r="BH27" s="36">
        <v>3923</v>
      </c>
      <c r="BI27" s="36">
        <v>3967</v>
      </c>
      <c r="BJ27" s="36">
        <v>4008</v>
      </c>
      <c r="BK27" s="36">
        <v>3999</v>
      </c>
      <c r="BL27" s="36">
        <v>3974</v>
      </c>
      <c r="BM27" s="36">
        <v>3934</v>
      </c>
    </row>
    <row r="28" spans="1:65">
      <c r="B28" s="2" t="s">
        <v>133</v>
      </c>
      <c r="D28" s="2" t="s">
        <v>124</v>
      </c>
      <c r="E28" s="30">
        <v>1242.3333333333333</v>
      </c>
      <c r="F28" s="30">
        <v>1259.6666666666667</v>
      </c>
      <c r="G28" s="30">
        <v>1240.3333333333333</v>
      </c>
      <c r="H28" s="30">
        <v>1250.3333333333333</v>
      </c>
      <c r="I28" s="30">
        <v>1248.1666666666665</v>
      </c>
      <c r="J28" s="30">
        <v>1232.3333333333333</v>
      </c>
      <c r="K28" s="30">
        <v>1231.3333333333333</v>
      </c>
      <c r="L28" s="30">
        <v>1243.6666666666667</v>
      </c>
      <c r="M28" s="30">
        <v>1245.6666666666667</v>
      </c>
      <c r="N28" s="30">
        <v>1238.25</v>
      </c>
      <c r="O28" s="30">
        <v>1229.6666666666667</v>
      </c>
      <c r="P28" s="30">
        <v>1230.3333333333333</v>
      </c>
      <c r="Q28" s="30">
        <v>1234.6666666666667</v>
      </c>
      <c r="R28" s="30">
        <v>1236.6666666666667</v>
      </c>
      <c r="S28" s="30">
        <v>1232.8333333333333</v>
      </c>
      <c r="T28" s="30">
        <v>1234</v>
      </c>
      <c r="U28" s="30">
        <v>1223.3333333333333</v>
      </c>
      <c r="V28" s="30">
        <v>1233</v>
      </c>
      <c r="W28" s="30">
        <v>1215</v>
      </c>
      <c r="X28" s="30">
        <v>1226.3333333333333</v>
      </c>
      <c r="Y28" s="30">
        <v>1192.6666666666667</v>
      </c>
      <c r="Z28" s="30">
        <v>1191.3333333333333</v>
      </c>
      <c r="AA28" s="30">
        <v>1180</v>
      </c>
      <c r="AB28" s="30">
        <v>1173</v>
      </c>
      <c r="AC28" s="30">
        <v>1184.25</v>
      </c>
      <c r="AD28" s="30">
        <v>1181.6666666666667</v>
      </c>
      <c r="AE28" s="30">
        <v>1179</v>
      </c>
      <c r="AF28" s="30">
        <v>1152.3333333333333</v>
      </c>
      <c r="AG28" s="30">
        <v>1152.3333333333333</v>
      </c>
      <c r="AH28" s="30">
        <v>1166.3333333333333</v>
      </c>
      <c r="AI28" s="30">
        <v>1152.6666666666667</v>
      </c>
      <c r="AJ28" s="30">
        <v>1157.3333333333333</v>
      </c>
      <c r="AK28" s="30">
        <v>1178.6666666666667</v>
      </c>
      <c r="AL28" s="30">
        <v>1207.6666666666667</v>
      </c>
      <c r="AM28" s="30">
        <v>1174.0833333333333</v>
      </c>
      <c r="AN28" s="36">
        <v>1214</v>
      </c>
      <c r="AO28" s="36">
        <v>1218.6666666666667</v>
      </c>
      <c r="AP28" s="36">
        <v>1220</v>
      </c>
      <c r="AQ28" s="50">
        <v>1231</v>
      </c>
      <c r="AR28" s="50">
        <v>1221</v>
      </c>
      <c r="AS28" s="36">
        <v>1242</v>
      </c>
      <c r="AT28" s="36">
        <v>1262.6666666666667</v>
      </c>
      <c r="AU28" s="36">
        <v>1292</v>
      </c>
      <c r="AV28" s="36">
        <v>1291</v>
      </c>
      <c r="AW28" s="36">
        <v>1272</v>
      </c>
      <c r="AX28" s="36">
        <v>1270</v>
      </c>
      <c r="AY28" s="36">
        <v>1275</v>
      </c>
      <c r="AZ28" s="36">
        <v>1262</v>
      </c>
      <c r="BA28" s="36">
        <v>1258</v>
      </c>
      <c r="BB28" s="36">
        <v>1266</v>
      </c>
      <c r="BC28" s="36">
        <v>1267</v>
      </c>
      <c r="BD28" s="36">
        <v>1277</v>
      </c>
      <c r="BE28" s="36">
        <v>1267</v>
      </c>
      <c r="BF28" s="36">
        <v>1241</v>
      </c>
      <c r="BG28" s="36">
        <v>1263</v>
      </c>
      <c r="BH28" s="36">
        <v>1225</v>
      </c>
      <c r="BI28" s="36">
        <v>1225</v>
      </c>
      <c r="BJ28" s="36">
        <v>1225</v>
      </c>
      <c r="BK28" s="36">
        <v>1218</v>
      </c>
      <c r="BL28" s="36">
        <v>1223</v>
      </c>
      <c r="BM28" s="36">
        <v>1184</v>
      </c>
    </row>
    <row r="29" spans="1:65">
      <c r="B29" s="2" t="s">
        <v>134</v>
      </c>
      <c r="D29" s="2" t="s">
        <v>124</v>
      </c>
      <c r="E29" s="30">
        <v>26</v>
      </c>
      <c r="F29" s="30">
        <v>33</v>
      </c>
      <c r="G29" s="30">
        <v>29</v>
      </c>
      <c r="H29" s="30">
        <v>28</v>
      </c>
      <c r="I29" s="30">
        <v>116</v>
      </c>
      <c r="J29" s="30">
        <v>29</v>
      </c>
      <c r="K29" s="30">
        <v>36</v>
      </c>
      <c r="L29" s="30">
        <v>26</v>
      </c>
      <c r="M29" s="30">
        <v>25</v>
      </c>
      <c r="N29" s="30">
        <v>116</v>
      </c>
      <c r="O29" s="30">
        <v>16</v>
      </c>
      <c r="P29" s="30">
        <v>24</v>
      </c>
      <c r="Q29" s="30">
        <v>28</v>
      </c>
      <c r="R29" s="30">
        <v>33</v>
      </c>
      <c r="S29" s="30">
        <v>101</v>
      </c>
      <c r="T29" s="30">
        <v>2</v>
      </c>
      <c r="U29" s="30">
        <v>19</v>
      </c>
      <c r="V29" s="30">
        <v>23</v>
      </c>
      <c r="W29" s="30">
        <v>33</v>
      </c>
      <c r="X29" s="30">
        <v>77</v>
      </c>
      <c r="Y29" s="30">
        <v>24</v>
      </c>
      <c r="Z29" s="30">
        <v>36</v>
      </c>
      <c r="AA29" s="30">
        <v>50</v>
      </c>
      <c r="AB29" s="30">
        <v>48</v>
      </c>
      <c r="AC29" s="30">
        <v>158</v>
      </c>
      <c r="AD29" s="30">
        <v>42</v>
      </c>
      <c r="AE29" s="30">
        <v>50</v>
      </c>
      <c r="AF29" s="30">
        <v>45</v>
      </c>
      <c r="AG29" s="30">
        <v>35</v>
      </c>
      <c r="AH29" s="30">
        <v>172</v>
      </c>
      <c r="AI29" s="30">
        <v>23</v>
      </c>
      <c r="AJ29" s="30">
        <v>57</v>
      </c>
      <c r="AK29" s="30">
        <v>61</v>
      </c>
      <c r="AL29" s="30">
        <v>40</v>
      </c>
      <c r="AM29" s="30">
        <v>181</v>
      </c>
      <c r="AN29" s="36">
        <v>35</v>
      </c>
      <c r="AO29" s="36">
        <v>60</v>
      </c>
      <c r="AP29" s="36">
        <v>63</v>
      </c>
      <c r="AQ29" s="50">
        <v>68</v>
      </c>
      <c r="AR29" s="50">
        <v>226</v>
      </c>
      <c r="AS29" s="36">
        <v>47</v>
      </c>
      <c r="AT29" s="36">
        <v>69</v>
      </c>
      <c r="AU29" s="36">
        <v>74</v>
      </c>
      <c r="AV29" s="36">
        <v>37</v>
      </c>
      <c r="AW29" s="36">
        <v>227</v>
      </c>
      <c r="AX29" s="36">
        <v>80</v>
      </c>
      <c r="AY29" s="36">
        <v>57</v>
      </c>
      <c r="AZ29" s="36">
        <v>50</v>
      </c>
      <c r="BA29" s="36">
        <v>42</v>
      </c>
      <c r="BB29" s="36">
        <v>229</v>
      </c>
      <c r="BC29" s="36">
        <v>63</v>
      </c>
      <c r="BD29" s="36">
        <v>41</v>
      </c>
      <c r="BE29" s="36">
        <v>18</v>
      </c>
      <c r="BF29" s="36">
        <v>47</v>
      </c>
      <c r="BG29" s="36">
        <v>169</v>
      </c>
      <c r="BH29" s="36">
        <v>38</v>
      </c>
      <c r="BI29" s="36">
        <v>45</v>
      </c>
      <c r="BJ29" s="36">
        <v>37</v>
      </c>
      <c r="BK29" s="36">
        <v>51</v>
      </c>
      <c r="BL29" s="36">
        <v>171</v>
      </c>
      <c r="BM29" s="36">
        <v>25</v>
      </c>
    </row>
    <row r="30" spans="1:6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6"/>
      <c r="AO30" s="36"/>
      <c r="AP30" s="36"/>
      <c r="AQ30" s="50"/>
      <c r="AR30" s="50"/>
      <c r="AS30" s="36"/>
      <c r="AT30" s="36"/>
      <c r="AU30" s="51"/>
      <c r="AV30" s="51"/>
      <c r="AW30" s="52"/>
      <c r="AX30" s="36"/>
      <c r="AY30" s="36"/>
      <c r="AZ30" s="36"/>
      <c r="BA30" s="36"/>
      <c r="BB30" s="52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</row>
    <row r="31" spans="1:65" s="8" customFormat="1">
      <c r="A31" s="5"/>
      <c r="B31" s="5" t="s">
        <v>33</v>
      </c>
      <c r="C31" s="5"/>
      <c r="D31" s="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53"/>
      <c r="AO31" s="53"/>
      <c r="AP31" s="53"/>
      <c r="AQ31" s="54"/>
      <c r="AR31" s="54"/>
      <c r="AS31" s="53"/>
      <c r="AT31" s="53"/>
      <c r="AU31" s="55"/>
      <c r="AV31" s="55"/>
      <c r="AW31" s="56"/>
      <c r="AX31" s="53"/>
      <c r="AY31" s="53"/>
      <c r="AZ31" s="53"/>
      <c r="BA31" s="53"/>
      <c r="BB31" s="56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</row>
    <row r="32" spans="1:65">
      <c r="B32" s="2" t="s">
        <v>132</v>
      </c>
      <c r="D32" s="2" t="s">
        <v>124</v>
      </c>
      <c r="E32" s="30">
        <v>2174</v>
      </c>
      <c r="F32" s="30">
        <v>2185.3333333333335</v>
      </c>
      <c r="G32" s="30">
        <v>2230.3333333333335</v>
      </c>
      <c r="H32" s="30">
        <v>2211</v>
      </c>
      <c r="I32" s="30">
        <v>2200.166666666667</v>
      </c>
      <c r="J32" s="30">
        <v>2201.3333333333335</v>
      </c>
      <c r="K32" s="30">
        <v>2195.6666666666665</v>
      </c>
      <c r="L32" s="30">
        <v>2206.3333333333335</v>
      </c>
      <c r="M32" s="30">
        <v>2212.6666666666665</v>
      </c>
      <c r="N32" s="30">
        <v>2204</v>
      </c>
      <c r="O32" s="30">
        <v>2221</v>
      </c>
      <c r="P32" s="30">
        <v>2235</v>
      </c>
      <c r="Q32" s="30">
        <v>2255</v>
      </c>
      <c r="R32" s="30">
        <v>2260</v>
      </c>
      <c r="S32" s="30">
        <v>2240.5000000000005</v>
      </c>
      <c r="T32" s="30">
        <v>2158</v>
      </c>
      <c r="U32" s="30">
        <v>2139</v>
      </c>
      <c r="V32" s="30">
        <v>2126</v>
      </c>
      <c r="W32" s="30">
        <v>2356</v>
      </c>
      <c r="X32" s="30">
        <v>2218.666666666667</v>
      </c>
      <c r="Y32" s="30">
        <v>2338</v>
      </c>
      <c r="Z32" s="30">
        <v>2348</v>
      </c>
      <c r="AA32" s="30">
        <v>2278</v>
      </c>
      <c r="AB32" s="30">
        <v>2283</v>
      </c>
      <c r="AC32" s="30">
        <v>2317.5833333333335</v>
      </c>
      <c r="AD32" s="30">
        <v>2254</v>
      </c>
      <c r="AE32" s="30">
        <v>2273</v>
      </c>
      <c r="AF32" s="30">
        <v>2287</v>
      </c>
      <c r="AG32" s="30">
        <v>2298</v>
      </c>
      <c r="AH32" s="30">
        <v>2273.75</v>
      </c>
      <c r="AI32" s="30">
        <v>2271</v>
      </c>
      <c r="AJ32" s="30">
        <v>2301</v>
      </c>
      <c r="AK32" s="30">
        <v>6927</v>
      </c>
      <c r="AL32" s="30">
        <v>6941</v>
      </c>
      <c r="AM32" s="30">
        <v>2297.083333333333</v>
      </c>
      <c r="AN32" s="36">
        <v>2262.6666666666665</v>
      </c>
      <c r="AO32" s="36">
        <v>2278.3333333333335</v>
      </c>
      <c r="AP32" s="36">
        <v>2300.3333333333335</v>
      </c>
      <c r="AQ32" s="50">
        <v>2319</v>
      </c>
      <c r="AR32" s="50">
        <v>2290</v>
      </c>
      <c r="AS32" s="36">
        <v>2287</v>
      </c>
      <c r="AT32" s="36">
        <v>2297.6666666666665</v>
      </c>
      <c r="AU32" s="36">
        <v>2329</v>
      </c>
      <c r="AV32" s="36">
        <v>2330</v>
      </c>
      <c r="AW32" s="36">
        <v>2311</v>
      </c>
      <c r="AX32" s="36">
        <v>2299</v>
      </c>
      <c r="AY32" s="36">
        <v>2231.6666666666665</v>
      </c>
      <c r="AZ32" s="36">
        <v>2266.3333333333335</v>
      </c>
      <c r="BA32" s="36">
        <v>2273</v>
      </c>
      <c r="BB32" s="36">
        <v>2268</v>
      </c>
      <c r="BC32" s="36">
        <v>2253</v>
      </c>
      <c r="BD32" s="36">
        <v>2221</v>
      </c>
      <c r="BE32" s="36">
        <v>2219</v>
      </c>
      <c r="BF32" s="36">
        <v>2216</v>
      </c>
      <c r="BG32" s="36">
        <v>2227</v>
      </c>
      <c r="BH32" s="36">
        <v>2215</v>
      </c>
      <c r="BI32" s="36">
        <v>2214</v>
      </c>
      <c r="BJ32" s="36">
        <v>2223</v>
      </c>
      <c r="BK32" s="36">
        <v>2237</v>
      </c>
      <c r="BL32" s="36">
        <v>2222</v>
      </c>
      <c r="BM32" s="36">
        <v>2223</v>
      </c>
    </row>
    <row r="33" spans="1:65">
      <c r="B33" s="2" t="s">
        <v>133</v>
      </c>
      <c r="D33" s="2" t="s">
        <v>124</v>
      </c>
      <c r="E33" s="30">
        <v>435</v>
      </c>
      <c r="F33" s="30">
        <v>438.66666666666669</v>
      </c>
      <c r="G33" s="30">
        <v>449</v>
      </c>
      <c r="H33" s="30">
        <v>452.66666666666669</v>
      </c>
      <c r="I33" s="30">
        <v>443.83333333333337</v>
      </c>
      <c r="J33" s="30">
        <v>457</v>
      </c>
      <c r="K33" s="30">
        <v>451.66666666666669</v>
      </c>
      <c r="L33" s="30">
        <v>449.33333333333331</v>
      </c>
      <c r="M33" s="30">
        <v>451</v>
      </c>
      <c r="N33" s="30">
        <v>452.25</v>
      </c>
      <c r="O33" s="30">
        <v>450</v>
      </c>
      <c r="P33" s="30">
        <v>445</v>
      </c>
      <c r="Q33" s="30">
        <v>444</v>
      </c>
      <c r="R33" s="30">
        <v>444</v>
      </c>
      <c r="S33" s="30">
        <v>446</v>
      </c>
      <c r="T33" s="30">
        <v>444</v>
      </c>
      <c r="U33" s="30">
        <v>463</v>
      </c>
      <c r="V33" s="30">
        <v>462</v>
      </c>
      <c r="W33" s="30">
        <v>462</v>
      </c>
      <c r="X33" s="30">
        <v>458</v>
      </c>
      <c r="Y33" s="30">
        <v>457</v>
      </c>
      <c r="Z33" s="30">
        <v>457</v>
      </c>
      <c r="AA33" s="30">
        <v>450</v>
      </c>
      <c r="AB33" s="30">
        <v>445</v>
      </c>
      <c r="AC33" s="30">
        <v>452</v>
      </c>
      <c r="AD33" s="30">
        <v>446</v>
      </c>
      <c r="AE33" s="30">
        <v>448</v>
      </c>
      <c r="AF33" s="30">
        <v>454</v>
      </c>
      <c r="AG33" s="30">
        <v>456</v>
      </c>
      <c r="AH33" s="30">
        <v>451</v>
      </c>
      <c r="AI33" s="30">
        <v>447</v>
      </c>
      <c r="AJ33" s="30">
        <v>449</v>
      </c>
      <c r="AK33" s="30">
        <v>453</v>
      </c>
      <c r="AL33" s="30">
        <v>460</v>
      </c>
      <c r="AM33" s="30">
        <v>452</v>
      </c>
      <c r="AN33" s="36">
        <v>453.33333333333331</v>
      </c>
      <c r="AO33" s="36">
        <v>457.33333333333331</v>
      </c>
      <c r="AP33" s="36">
        <v>461.66666666666669</v>
      </c>
      <c r="AQ33" s="50">
        <v>462</v>
      </c>
      <c r="AR33" s="50">
        <v>458.58333333333331</v>
      </c>
      <c r="AS33" s="36">
        <v>443</v>
      </c>
      <c r="AT33" s="36">
        <v>438</v>
      </c>
      <c r="AU33" s="36">
        <v>448</v>
      </c>
      <c r="AV33" s="36">
        <v>437</v>
      </c>
      <c r="AW33" s="36">
        <v>442</v>
      </c>
      <c r="AX33" s="36">
        <v>445</v>
      </c>
      <c r="AY33" s="36">
        <v>444</v>
      </c>
      <c r="AZ33" s="36">
        <v>443</v>
      </c>
      <c r="BA33" s="36">
        <v>441</v>
      </c>
      <c r="BB33" s="36">
        <v>443</v>
      </c>
      <c r="BC33" s="36">
        <v>441</v>
      </c>
      <c r="BD33" s="36">
        <v>430</v>
      </c>
      <c r="BE33" s="36">
        <v>430</v>
      </c>
      <c r="BF33" s="36">
        <v>436</v>
      </c>
      <c r="BG33" s="36">
        <v>434</v>
      </c>
      <c r="BH33" s="36">
        <v>438</v>
      </c>
      <c r="BI33" s="36">
        <v>441</v>
      </c>
      <c r="BJ33" s="36">
        <v>446</v>
      </c>
      <c r="BK33" s="36">
        <v>453</v>
      </c>
      <c r="BL33" s="36">
        <v>444</v>
      </c>
      <c r="BM33" s="36">
        <v>456</v>
      </c>
    </row>
    <row r="34" spans="1:65">
      <c r="B34" s="2" t="s">
        <v>134</v>
      </c>
      <c r="D34" s="2" t="s">
        <v>124</v>
      </c>
      <c r="E34" s="30">
        <v>18</v>
      </c>
      <c r="F34" s="30">
        <v>36</v>
      </c>
      <c r="G34" s="30">
        <v>35</v>
      </c>
      <c r="H34" s="30">
        <v>16</v>
      </c>
      <c r="I34" s="30">
        <v>105</v>
      </c>
      <c r="J34" s="30">
        <v>10</v>
      </c>
      <c r="K34" s="30">
        <v>26</v>
      </c>
      <c r="L34" s="30">
        <v>19</v>
      </c>
      <c r="M34" s="30">
        <v>8</v>
      </c>
      <c r="N34" s="30">
        <v>63</v>
      </c>
      <c r="O34" s="30">
        <v>5</v>
      </c>
      <c r="P34" s="30">
        <v>18</v>
      </c>
      <c r="Q34" s="30">
        <v>18</v>
      </c>
      <c r="R34" s="30">
        <v>7</v>
      </c>
      <c r="S34" s="30">
        <v>48</v>
      </c>
      <c r="T34" s="30">
        <v>0</v>
      </c>
      <c r="U34" s="30">
        <v>3</v>
      </c>
      <c r="V34" s="30">
        <v>7</v>
      </c>
      <c r="W34" s="30">
        <v>8</v>
      </c>
      <c r="X34" s="30">
        <v>18</v>
      </c>
      <c r="Y34" s="30">
        <v>0</v>
      </c>
      <c r="Z34" s="30">
        <v>24</v>
      </c>
      <c r="AA34" s="30">
        <v>17</v>
      </c>
      <c r="AB34" s="30">
        <v>16</v>
      </c>
      <c r="AC34" s="30">
        <v>57</v>
      </c>
      <c r="AD34" s="30">
        <v>12</v>
      </c>
      <c r="AE34" s="30">
        <v>24</v>
      </c>
      <c r="AF34" s="30">
        <v>19</v>
      </c>
      <c r="AG34" s="30">
        <v>10</v>
      </c>
      <c r="AH34" s="30">
        <v>65</v>
      </c>
      <c r="AI34" s="30">
        <v>15</v>
      </c>
      <c r="AJ34" s="30">
        <v>22</v>
      </c>
      <c r="AK34" s="30">
        <v>14</v>
      </c>
      <c r="AL34" s="30">
        <v>13</v>
      </c>
      <c r="AM34" s="30">
        <v>64</v>
      </c>
      <c r="AN34" s="36">
        <v>17</v>
      </c>
      <c r="AO34" s="36">
        <v>33</v>
      </c>
      <c r="AP34" s="36">
        <v>14</v>
      </c>
      <c r="AQ34" s="50">
        <v>19</v>
      </c>
      <c r="AR34" s="50">
        <v>83</v>
      </c>
      <c r="AS34" s="36">
        <v>3</v>
      </c>
      <c r="AT34" s="36">
        <v>40</v>
      </c>
      <c r="AU34" s="36">
        <v>18</v>
      </c>
      <c r="AV34" s="36">
        <v>11</v>
      </c>
      <c r="AW34" s="36">
        <v>72</v>
      </c>
      <c r="AX34" s="36">
        <v>7</v>
      </c>
      <c r="AY34" s="36">
        <v>18</v>
      </c>
      <c r="AZ34" s="36">
        <v>26</v>
      </c>
      <c r="BA34" s="36">
        <v>3</v>
      </c>
      <c r="BB34" s="36">
        <v>54</v>
      </c>
      <c r="BC34" s="36">
        <v>6</v>
      </c>
      <c r="BD34" s="36">
        <v>19</v>
      </c>
      <c r="BE34" s="36">
        <v>17</v>
      </c>
      <c r="BF34" s="36">
        <v>5</v>
      </c>
      <c r="BG34" s="36">
        <v>47</v>
      </c>
      <c r="BH34" s="36">
        <v>0</v>
      </c>
      <c r="BI34" s="36">
        <v>9</v>
      </c>
      <c r="BJ34" s="36">
        <v>20</v>
      </c>
      <c r="BK34" s="36">
        <v>12</v>
      </c>
      <c r="BL34" s="36">
        <v>41</v>
      </c>
      <c r="BM34" s="36">
        <v>3</v>
      </c>
    </row>
    <row r="35" spans="1:6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57"/>
      <c r="AR35" s="57"/>
      <c r="AS35" s="30"/>
      <c r="AT35" s="30"/>
      <c r="AU35" s="58"/>
      <c r="AV35" s="58"/>
      <c r="AW35" s="59"/>
      <c r="AX35" s="30"/>
      <c r="AY35" s="30"/>
      <c r="AZ35" s="30"/>
      <c r="BA35" s="30"/>
      <c r="BB35" s="59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</row>
    <row r="36" spans="1:65" s="8" customFormat="1">
      <c r="A36" s="5"/>
      <c r="B36" s="5" t="s">
        <v>51</v>
      </c>
      <c r="C36" s="5"/>
      <c r="D36" s="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60"/>
      <c r="AR36" s="60"/>
      <c r="AS36" s="48"/>
      <c r="AT36" s="48"/>
      <c r="AU36" s="61"/>
      <c r="AV36" s="61"/>
      <c r="AW36" s="62"/>
      <c r="AX36" s="48"/>
      <c r="AY36" s="48"/>
      <c r="AZ36" s="48"/>
      <c r="BA36" s="48"/>
      <c r="BB36" s="62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</row>
    <row r="37" spans="1:65">
      <c r="B37" s="2" t="s">
        <v>132</v>
      </c>
      <c r="D37" s="2" t="s">
        <v>124</v>
      </c>
      <c r="E37" s="30">
        <v>5792</v>
      </c>
      <c r="F37" s="30">
        <v>5818</v>
      </c>
      <c r="G37" s="30">
        <v>5903</v>
      </c>
      <c r="H37" s="30">
        <v>5866.6666666666661</v>
      </c>
      <c r="I37" s="30">
        <v>5844.9166666666661</v>
      </c>
      <c r="J37" s="30">
        <v>5856.3333333333339</v>
      </c>
      <c r="K37" s="30">
        <v>5872.6666666666661</v>
      </c>
      <c r="L37" s="30">
        <v>5903</v>
      </c>
      <c r="M37" s="30">
        <v>5924.333333333333</v>
      </c>
      <c r="N37" s="30">
        <v>5889.083333333333</v>
      </c>
      <c r="O37" s="30">
        <v>5926</v>
      </c>
      <c r="P37" s="30">
        <v>5958</v>
      </c>
      <c r="Q37" s="30">
        <v>6000</v>
      </c>
      <c r="R37" s="30">
        <v>6028.3333333333339</v>
      </c>
      <c r="S37" s="30">
        <v>5975.8333333333339</v>
      </c>
      <c r="T37" s="30">
        <v>5861</v>
      </c>
      <c r="U37" s="30">
        <v>5655.6666666666661</v>
      </c>
      <c r="V37" s="30">
        <v>5637</v>
      </c>
      <c r="W37" s="30">
        <v>5842</v>
      </c>
      <c r="X37" s="30">
        <v>5772.8333333333339</v>
      </c>
      <c r="Y37" s="30">
        <v>5845.6666666666661</v>
      </c>
      <c r="Z37" s="30">
        <v>5889.3333333333339</v>
      </c>
      <c r="AA37" s="30">
        <v>5869.333333333333</v>
      </c>
      <c r="AB37" s="30">
        <v>5902</v>
      </c>
      <c r="AC37" s="30">
        <v>5882.416666666667</v>
      </c>
      <c r="AD37" s="30">
        <v>5896</v>
      </c>
      <c r="AE37" s="30">
        <v>5953.666666666667</v>
      </c>
      <c r="AF37" s="30">
        <v>5957.6666666666661</v>
      </c>
      <c r="AG37" s="30">
        <v>5939</v>
      </c>
      <c r="AH37" s="30">
        <v>5932.3333333333339</v>
      </c>
      <c r="AI37" s="30">
        <v>5916</v>
      </c>
      <c r="AJ37" s="30">
        <v>5976.6666666666661</v>
      </c>
      <c r="AK37" s="30">
        <v>10631.666666666666</v>
      </c>
      <c r="AL37" s="30">
        <v>10655.666666666666</v>
      </c>
      <c r="AM37" s="30">
        <v>5982.083333333333</v>
      </c>
      <c r="AN37" s="30">
        <v>5972.6666666666661</v>
      </c>
      <c r="AO37" s="30">
        <v>6012.3333333333339</v>
      </c>
      <c r="AP37" s="30">
        <v>6057.3333333333339</v>
      </c>
      <c r="AQ37" s="30">
        <v>6068</v>
      </c>
      <c r="AR37" s="30">
        <v>6028</v>
      </c>
      <c r="AS37" s="30">
        <v>6056</v>
      </c>
      <c r="AT37" s="30">
        <v>6113.6666666666661</v>
      </c>
      <c r="AU37" s="30">
        <v>6197</v>
      </c>
      <c r="AV37" s="30">
        <v>6181</v>
      </c>
      <c r="AW37" s="30">
        <v>6137</v>
      </c>
      <c r="AX37" s="30">
        <v>6149</v>
      </c>
      <c r="AY37" s="30">
        <v>6149.6666666666661</v>
      </c>
      <c r="AZ37" s="30">
        <v>6203.3333333333339</v>
      </c>
      <c r="BA37" s="30">
        <v>6163</v>
      </c>
      <c r="BB37" s="30">
        <v>6167</v>
      </c>
      <c r="BC37" s="30">
        <v>6183</v>
      </c>
      <c r="BD37" s="30">
        <v>6170</v>
      </c>
      <c r="BE37" s="30">
        <v>6125</v>
      </c>
      <c r="BF37" s="30">
        <v>6130</v>
      </c>
      <c r="BG37" s="30">
        <v>6152</v>
      </c>
      <c r="BH37" s="30">
        <v>6138</v>
      </c>
      <c r="BI37" s="30">
        <v>6181</v>
      </c>
      <c r="BJ37" s="30">
        <v>6231</v>
      </c>
      <c r="BK37" s="30">
        <v>6236</v>
      </c>
      <c r="BL37" s="30">
        <v>6196</v>
      </c>
      <c r="BM37" s="30">
        <v>6157</v>
      </c>
    </row>
    <row r="38" spans="1:65">
      <c r="B38" s="2" t="s">
        <v>133</v>
      </c>
      <c r="D38" s="2" t="s">
        <v>124</v>
      </c>
      <c r="E38" s="30">
        <v>1677.3333333333333</v>
      </c>
      <c r="F38" s="30">
        <v>1698.3333333333335</v>
      </c>
      <c r="G38" s="30">
        <v>1689.3333333333333</v>
      </c>
      <c r="H38" s="30">
        <v>1703</v>
      </c>
      <c r="I38" s="30">
        <v>1692</v>
      </c>
      <c r="J38" s="30">
        <v>1689.3333333333333</v>
      </c>
      <c r="K38" s="30">
        <v>1683</v>
      </c>
      <c r="L38" s="30">
        <v>1693</v>
      </c>
      <c r="M38" s="30">
        <v>1696.6666666666667</v>
      </c>
      <c r="N38" s="30">
        <v>1690.5</v>
      </c>
      <c r="O38" s="30">
        <v>1679.6666666666667</v>
      </c>
      <c r="P38" s="30">
        <v>1675.3333333333333</v>
      </c>
      <c r="Q38" s="30">
        <v>1678.6666666666667</v>
      </c>
      <c r="R38" s="30">
        <v>1680.6666666666667</v>
      </c>
      <c r="S38" s="30">
        <v>1678.8333333333333</v>
      </c>
      <c r="T38" s="30">
        <v>1678</v>
      </c>
      <c r="U38" s="30">
        <v>1686.3333333333333</v>
      </c>
      <c r="V38" s="30">
        <v>1695</v>
      </c>
      <c r="W38" s="30">
        <v>1677</v>
      </c>
      <c r="X38" s="30">
        <v>1684.3333333333333</v>
      </c>
      <c r="Y38" s="30">
        <v>1649.6666666666667</v>
      </c>
      <c r="Z38" s="30">
        <v>1648.3333333333333</v>
      </c>
      <c r="AA38" s="30">
        <v>1630</v>
      </c>
      <c r="AB38" s="30">
        <v>1618</v>
      </c>
      <c r="AC38" s="30">
        <v>1636.25</v>
      </c>
      <c r="AD38" s="30">
        <v>1627.6666666666667</v>
      </c>
      <c r="AE38" s="30">
        <v>1627</v>
      </c>
      <c r="AF38" s="30">
        <v>1606.3333333333333</v>
      </c>
      <c r="AG38" s="30">
        <v>1608.3333333333333</v>
      </c>
      <c r="AH38" s="30">
        <v>1617.3333333333333</v>
      </c>
      <c r="AI38" s="30">
        <v>1599.6666666666667</v>
      </c>
      <c r="AJ38" s="30">
        <v>1606.3333333333333</v>
      </c>
      <c r="AK38" s="30">
        <v>1631.6666666666667</v>
      </c>
      <c r="AL38" s="30">
        <v>1667.6666666666667</v>
      </c>
      <c r="AM38" s="30">
        <v>1626.0833333333333</v>
      </c>
      <c r="AN38" s="30">
        <v>1667.3333333333333</v>
      </c>
      <c r="AO38" s="30">
        <v>1676</v>
      </c>
      <c r="AP38" s="30">
        <v>1681.6666666666667</v>
      </c>
      <c r="AQ38" s="30">
        <v>1693</v>
      </c>
      <c r="AR38" s="30">
        <v>1679.5833333333333</v>
      </c>
      <c r="AS38" s="30">
        <v>1685</v>
      </c>
      <c r="AT38" s="30">
        <v>1700.6666666666667</v>
      </c>
      <c r="AU38" s="30">
        <v>1740</v>
      </c>
      <c r="AV38" s="30">
        <v>1728</v>
      </c>
      <c r="AW38" s="30">
        <v>1714</v>
      </c>
      <c r="AX38" s="30">
        <v>1715</v>
      </c>
      <c r="AY38" s="30">
        <v>1719</v>
      </c>
      <c r="AZ38" s="30">
        <v>1705</v>
      </c>
      <c r="BA38" s="30">
        <v>1699</v>
      </c>
      <c r="BB38" s="30">
        <v>1709</v>
      </c>
      <c r="BC38" s="30">
        <v>1708</v>
      </c>
      <c r="BD38" s="30">
        <v>1707</v>
      </c>
      <c r="BE38" s="30">
        <v>1697</v>
      </c>
      <c r="BF38" s="30">
        <v>1677</v>
      </c>
      <c r="BG38" s="30">
        <v>1697</v>
      </c>
      <c r="BH38" s="30">
        <v>1663</v>
      </c>
      <c r="BI38" s="30">
        <v>1666</v>
      </c>
      <c r="BJ38" s="30">
        <v>1671</v>
      </c>
      <c r="BK38" s="30">
        <v>1671</v>
      </c>
      <c r="BL38" s="30">
        <v>1667</v>
      </c>
      <c r="BM38" s="30">
        <v>1640</v>
      </c>
    </row>
    <row r="39" spans="1:65">
      <c r="B39" s="2" t="s">
        <v>134</v>
      </c>
      <c r="D39" s="2" t="s">
        <v>124</v>
      </c>
      <c r="E39" s="30">
        <v>44</v>
      </c>
      <c r="F39" s="30">
        <v>69</v>
      </c>
      <c r="G39" s="30">
        <v>64</v>
      </c>
      <c r="H39" s="30">
        <v>44</v>
      </c>
      <c r="I39" s="30">
        <v>221</v>
      </c>
      <c r="J39" s="30">
        <v>39</v>
      </c>
      <c r="K39" s="30">
        <v>62</v>
      </c>
      <c r="L39" s="30">
        <v>45</v>
      </c>
      <c r="M39" s="30">
        <v>33</v>
      </c>
      <c r="N39" s="30">
        <v>179</v>
      </c>
      <c r="O39" s="30">
        <v>21</v>
      </c>
      <c r="P39" s="30">
        <v>42</v>
      </c>
      <c r="Q39" s="30">
        <v>46</v>
      </c>
      <c r="R39" s="30">
        <v>40</v>
      </c>
      <c r="S39" s="30">
        <v>149</v>
      </c>
      <c r="T39" s="30">
        <v>2</v>
      </c>
      <c r="U39" s="30">
        <v>22</v>
      </c>
      <c r="V39" s="30">
        <v>30</v>
      </c>
      <c r="W39" s="30">
        <v>41</v>
      </c>
      <c r="X39" s="30">
        <v>95</v>
      </c>
      <c r="Y39" s="30">
        <v>24</v>
      </c>
      <c r="Z39" s="30">
        <v>60</v>
      </c>
      <c r="AA39" s="30">
        <v>67</v>
      </c>
      <c r="AB39" s="30">
        <v>64</v>
      </c>
      <c r="AC39" s="30">
        <v>215</v>
      </c>
      <c r="AD39" s="30">
        <v>54</v>
      </c>
      <c r="AE39" s="30">
        <v>74</v>
      </c>
      <c r="AF39" s="30">
        <v>64</v>
      </c>
      <c r="AG39" s="30">
        <v>45</v>
      </c>
      <c r="AH39" s="30">
        <v>237</v>
      </c>
      <c r="AI39" s="30">
        <v>38</v>
      </c>
      <c r="AJ39" s="30">
        <v>79</v>
      </c>
      <c r="AK39" s="30">
        <v>75</v>
      </c>
      <c r="AL39" s="30">
        <v>53</v>
      </c>
      <c r="AM39" s="30">
        <v>245</v>
      </c>
      <c r="AN39" s="30">
        <v>52</v>
      </c>
      <c r="AO39" s="30">
        <v>93</v>
      </c>
      <c r="AP39" s="30">
        <v>77</v>
      </c>
      <c r="AQ39" s="30">
        <v>87</v>
      </c>
      <c r="AR39" s="30">
        <v>309</v>
      </c>
      <c r="AS39" s="30">
        <v>50</v>
      </c>
      <c r="AT39" s="30">
        <v>109</v>
      </c>
      <c r="AU39" s="30">
        <v>92</v>
      </c>
      <c r="AV39" s="30">
        <v>48</v>
      </c>
      <c r="AW39" s="30">
        <v>299</v>
      </c>
      <c r="AX39" s="30">
        <v>87</v>
      </c>
      <c r="AY39" s="30">
        <v>75</v>
      </c>
      <c r="AZ39" s="30">
        <v>76</v>
      </c>
      <c r="BA39" s="30">
        <v>45</v>
      </c>
      <c r="BB39" s="30">
        <v>283</v>
      </c>
      <c r="BC39" s="30">
        <v>69</v>
      </c>
      <c r="BD39" s="30">
        <v>60</v>
      </c>
      <c r="BE39" s="30">
        <v>35</v>
      </c>
      <c r="BF39" s="30">
        <v>52</v>
      </c>
      <c r="BG39" s="30">
        <v>216</v>
      </c>
      <c r="BH39" s="30">
        <v>38</v>
      </c>
      <c r="BI39" s="30">
        <v>54</v>
      </c>
      <c r="BJ39" s="30">
        <v>57</v>
      </c>
      <c r="BK39" s="30">
        <v>63</v>
      </c>
      <c r="BL39" s="30">
        <v>212</v>
      </c>
      <c r="BM39" s="30">
        <v>28</v>
      </c>
    </row>
    <row r="40" spans="1:65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1:6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2"/>
  <sheetViews>
    <sheetView showGridLines="0" view="pageBreakPreview" zoomScale="115" zoomScaleNormal="100" zoomScaleSheetLayoutView="115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2" style="2" customWidth="1"/>
    <col min="3" max="3" width="26.875" style="2" customWidth="1"/>
    <col min="4" max="4" width="9.125" style="2" customWidth="1"/>
    <col min="5" max="8" width="6" style="12" hidden="1" customWidth="1" outlineLevel="1"/>
    <col min="9" max="9" width="6" style="12" bestFit="1" customWidth="1" collapsed="1"/>
    <col min="10" max="13" width="6" style="12" hidden="1" customWidth="1" outlineLevel="1"/>
    <col min="14" max="14" width="6.875" style="12" bestFit="1" customWidth="1" collapsed="1"/>
    <col min="15" max="18" width="6" style="12" hidden="1" customWidth="1" outlineLevel="1"/>
    <col min="19" max="19" width="6.875" style="12" bestFit="1" customWidth="1" collapsed="1"/>
    <col min="20" max="23" width="6" style="12" hidden="1" customWidth="1" outlineLevel="1"/>
    <col min="24" max="24" width="6.875" style="12" bestFit="1" customWidth="1" collapsed="1"/>
    <col min="25" max="28" width="6" style="12" hidden="1" customWidth="1" outlineLevel="1"/>
    <col min="29" max="29" width="6.875" style="12" bestFit="1" customWidth="1" collapsed="1"/>
    <col min="30" max="33" width="6" style="12" hidden="1" customWidth="1" outlineLevel="1"/>
    <col min="34" max="34" width="6.875" style="12" bestFit="1" customWidth="1" collapsed="1"/>
    <col min="35" max="36" width="6" style="12" hidden="1" customWidth="1" outlineLevel="1"/>
    <col min="37" max="38" width="6.875" style="12" hidden="1" customWidth="1" outlineLevel="1"/>
    <col min="39" max="39" width="6.875" style="12" bestFit="1" customWidth="1" collapsed="1"/>
    <col min="40" max="43" width="6" style="12" hidden="1" customWidth="1" outlineLevel="1"/>
    <col min="44" max="44" width="6.875" style="12" bestFit="1" customWidth="1" collapsed="1"/>
    <col min="45" max="48" width="6" style="12" hidden="1" customWidth="1" outlineLevel="1"/>
    <col min="49" max="49" width="6.875" style="12" bestFit="1" customWidth="1" collapsed="1"/>
    <col min="50" max="53" width="6" style="12" hidden="1" customWidth="1" outlineLevel="1"/>
    <col min="54" max="54" width="6.875" style="12" bestFit="1" customWidth="1" collapsed="1"/>
    <col min="55" max="58" width="6.875" style="12" hidden="1" customWidth="1" outlineLevel="1" collapsed="1"/>
    <col min="59" max="59" width="6.875" style="12" bestFit="1" customWidth="1" collapsed="1"/>
    <col min="60" max="61" width="6.875" style="12" hidden="1" customWidth="1" outlineLevel="1" collapsed="1"/>
    <col min="62" max="63" width="7.375" style="13" hidden="1" customWidth="1" outlineLevel="1"/>
    <col min="64" max="64" width="7.375" style="13" customWidth="1" collapsed="1"/>
    <col min="65" max="16384" width="9.125" style="13"/>
  </cols>
  <sheetData>
    <row r="1" spans="1:65" ht="15">
      <c r="B1" s="153"/>
    </row>
    <row r="2" spans="1:65" ht="18">
      <c r="B2" s="73" t="s">
        <v>168</v>
      </c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103" customFormat="1">
      <c r="A5" s="99"/>
      <c r="B5" s="100" t="s">
        <v>140</v>
      </c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</row>
    <row r="6" spans="1:65" s="25" customFormat="1">
      <c r="A6" s="23"/>
      <c r="B6" s="23" t="s">
        <v>88</v>
      </c>
      <c r="C6" s="23"/>
      <c r="D6" s="23" t="s">
        <v>49</v>
      </c>
      <c r="E6" s="18">
        <v>1293</v>
      </c>
      <c r="F6" s="18">
        <v>1268.5197260000004</v>
      </c>
      <c r="G6" s="18">
        <v>1286</v>
      </c>
      <c r="H6" s="18">
        <v>1227.9543000000003</v>
      </c>
      <c r="I6" s="18">
        <v>5075.4740260000008</v>
      </c>
      <c r="J6" s="18">
        <v>1385</v>
      </c>
      <c r="K6" s="18">
        <v>1302.3200000000002</v>
      </c>
      <c r="L6" s="18">
        <v>1296.3499999999999</v>
      </c>
      <c r="M6" s="18">
        <v>1253.0475209999986</v>
      </c>
      <c r="N6" s="18">
        <v>5236.7175209999987</v>
      </c>
      <c r="O6" s="18">
        <v>1132.3476920000001</v>
      </c>
      <c r="P6" s="18">
        <v>1217.5740720000001</v>
      </c>
      <c r="Q6" s="18">
        <v>1320.993277</v>
      </c>
      <c r="R6" s="18">
        <v>1226.6996399999998</v>
      </c>
      <c r="S6" s="18">
        <v>4897.614681</v>
      </c>
      <c r="T6" s="18">
        <v>1128.3557470000001</v>
      </c>
      <c r="U6" s="18">
        <v>1319.6542839999997</v>
      </c>
      <c r="V6" s="18">
        <v>1319.1171679999998</v>
      </c>
      <c r="W6" s="18">
        <v>1180.0133260000002</v>
      </c>
      <c r="X6" s="18">
        <v>4947.1405249999998</v>
      </c>
      <c r="Y6" s="18">
        <v>1154.78</v>
      </c>
      <c r="Z6" s="18">
        <v>1062.371281</v>
      </c>
      <c r="AA6" s="18">
        <v>1064.3499449999999</v>
      </c>
      <c r="AB6" s="18">
        <v>1032.4987740000001</v>
      </c>
      <c r="AC6" s="18">
        <v>4314</v>
      </c>
      <c r="AD6" s="18">
        <v>1045.4153389999999</v>
      </c>
      <c r="AE6" s="18">
        <v>1024.5846610000001</v>
      </c>
      <c r="AF6" s="18">
        <v>588.42431399999987</v>
      </c>
      <c r="AG6" s="18">
        <v>862.75060499999972</v>
      </c>
      <c r="AH6" s="18">
        <v>3521.1749189999996</v>
      </c>
      <c r="AI6" s="18">
        <v>795.61513500000001</v>
      </c>
      <c r="AJ6" s="18">
        <v>818.96742300000005</v>
      </c>
      <c r="AK6" s="18">
        <v>1042.359254</v>
      </c>
      <c r="AL6" s="18">
        <v>898.541248</v>
      </c>
      <c r="AM6" s="18">
        <v>3555.48306</v>
      </c>
      <c r="AN6" s="18">
        <v>1086.0957489999998</v>
      </c>
      <c r="AO6" s="18">
        <v>945.80526600000007</v>
      </c>
      <c r="AP6" s="18">
        <v>1044.0989850000001</v>
      </c>
      <c r="AQ6" s="18">
        <v>985.16300000000001</v>
      </c>
      <c r="AR6" s="18">
        <v>4061.163</v>
      </c>
      <c r="AS6" s="18">
        <v>960</v>
      </c>
      <c r="AT6" s="18">
        <v>962.10100000000011</v>
      </c>
      <c r="AU6" s="18">
        <v>878.89899999999989</v>
      </c>
      <c r="AV6" s="18">
        <v>779</v>
      </c>
      <c r="AW6" s="18">
        <v>3580</v>
      </c>
      <c r="AX6" s="18">
        <v>869</v>
      </c>
      <c r="AY6" s="18">
        <v>589.49924899999996</v>
      </c>
      <c r="AZ6" s="18">
        <v>559.41975100000013</v>
      </c>
      <c r="BA6" s="18">
        <v>779.0809999999999</v>
      </c>
      <c r="BB6" s="18">
        <v>2797</v>
      </c>
      <c r="BC6" s="18">
        <v>639.40504299999998</v>
      </c>
      <c r="BD6" s="18">
        <v>719.59495700000002</v>
      </c>
      <c r="BE6" s="18">
        <v>719</v>
      </c>
      <c r="BF6" s="18">
        <v>719.11499999999978</v>
      </c>
      <c r="BG6" s="18">
        <v>2797.1149999999998</v>
      </c>
      <c r="BH6" s="18">
        <v>719.32399999999996</v>
      </c>
      <c r="BI6" s="18">
        <v>719.37299999999993</v>
      </c>
      <c r="BJ6" s="18">
        <v>1019.0415490000003</v>
      </c>
      <c r="BK6" s="18">
        <v>954.63520900000003</v>
      </c>
      <c r="BL6" s="18">
        <v>3412.3737580000002</v>
      </c>
      <c r="BM6" s="18">
        <v>963.31066499999997</v>
      </c>
    </row>
    <row r="7" spans="1:65" s="25" customFormat="1">
      <c r="A7" s="23"/>
      <c r="B7" s="23" t="s">
        <v>89</v>
      </c>
      <c r="C7" s="23"/>
      <c r="D7" s="23" t="s">
        <v>49</v>
      </c>
      <c r="E7" s="18">
        <v>350</v>
      </c>
      <c r="F7" s="18">
        <v>382.34866799999998</v>
      </c>
      <c r="G7" s="18">
        <v>408.28523000000007</v>
      </c>
      <c r="H7" s="18">
        <v>522.82804399999986</v>
      </c>
      <c r="I7" s="18">
        <v>1663.4619419999999</v>
      </c>
      <c r="J7" s="18">
        <v>550</v>
      </c>
      <c r="K7" s="18">
        <v>488.02300000000014</v>
      </c>
      <c r="L7" s="18">
        <v>538.99900000000002</v>
      </c>
      <c r="M7" s="18">
        <v>539.92611800000009</v>
      </c>
      <c r="N7" s="18">
        <v>2116.9481180000002</v>
      </c>
      <c r="O7" s="18">
        <v>503.48107099999999</v>
      </c>
      <c r="P7" s="18">
        <v>545.02981199999999</v>
      </c>
      <c r="Q7" s="18">
        <v>456.08692100000007</v>
      </c>
      <c r="R7" s="18">
        <v>605.41949399999976</v>
      </c>
      <c r="S7" s="18">
        <v>2110.0172979999998</v>
      </c>
      <c r="T7" s="18">
        <v>652.369415</v>
      </c>
      <c r="U7" s="18">
        <v>479.70005499999991</v>
      </c>
      <c r="V7" s="18">
        <v>458.52206100000012</v>
      </c>
      <c r="W7" s="18">
        <v>408.04926799999998</v>
      </c>
      <c r="X7" s="18">
        <v>1998.640799</v>
      </c>
      <c r="Y7" s="18">
        <v>562.20699999999999</v>
      </c>
      <c r="Z7" s="18">
        <v>679.27109899999994</v>
      </c>
      <c r="AA7" s="18">
        <v>632.98775499999988</v>
      </c>
      <c r="AB7" s="18">
        <v>671.53414600000019</v>
      </c>
      <c r="AC7" s="18">
        <v>2546</v>
      </c>
      <c r="AD7" s="18">
        <v>636.50347999999997</v>
      </c>
      <c r="AE7" s="18">
        <v>586.49652000000003</v>
      </c>
      <c r="AF7" s="18">
        <v>483.77826800000003</v>
      </c>
      <c r="AG7" s="18">
        <v>530.08975599999985</v>
      </c>
      <c r="AH7" s="18">
        <v>2236.8680239999999</v>
      </c>
      <c r="AI7" s="18">
        <v>700.31579099999999</v>
      </c>
      <c r="AJ7" s="18">
        <v>695.85818700000004</v>
      </c>
      <c r="AK7" s="18">
        <v>570.76666599999999</v>
      </c>
      <c r="AL7" s="18">
        <v>555.65045700000042</v>
      </c>
      <c r="AM7" s="18">
        <v>2522.5911010000004</v>
      </c>
      <c r="AN7" s="18">
        <v>403.54140200000001</v>
      </c>
      <c r="AO7" s="18">
        <v>422.83395999999999</v>
      </c>
      <c r="AP7" s="18">
        <v>579.44314199999985</v>
      </c>
      <c r="AQ7" s="18">
        <v>550.22449600000004</v>
      </c>
      <c r="AR7" s="18">
        <v>1956.0429999999999</v>
      </c>
      <c r="AS7" s="18">
        <v>499</v>
      </c>
      <c r="AT7" s="18">
        <v>517.15</v>
      </c>
      <c r="AU7" s="18">
        <v>584.85</v>
      </c>
      <c r="AV7" s="18">
        <v>390</v>
      </c>
      <c r="AW7" s="18">
        <v>1991</v>
      </c>
      <c r="AX7" s="18">
        <v>572</v>
      </c>
      <c r="AY7" s="18">
        <v>334.80013599999995</v>
      </c>
      <c r="AZ7" s="18">
        <v>378.11986400000012</v>
      </c>
      <c r="BA7" s="18">
        <v>565.07999999999993</v>
      </c>
      <c r="BB7" s="18">
        <v>1850</v>
      </c>
      <c r="BC7" s="18">
        <v>580.57675099999994</v>
      </c>
      <c r="BD7" s="18">
        <v>524.42324900000006</v>
      </c>
      <c r="BE7" s="18">
        <v>561</v>
      </c>
      <c r="BF7" s="18">
        <v>482.68199999999979</v>
      </c>
      <c r="BG7" s="18">
        <v>2148.6819999999998</v>
      </c>
      <c r="BH7" s="18">
        <v>564.93899999999996</v>
      </c>
      <c r="BI7" s="18">
        <v>762.48100000000011</v>
      </c>
      <c r="BJ7" s="18">
        <v>414.36542599999984</v>
      </c>
      <c r="BK7" s="18">
        <v>546.68275500000027</v>
      </c>
      <c r="BL7" s="18">
        <v>2288.4681810000002</v>
      </c>
      <c r="BM7" s="18">
        <v>302.062792</v>
      </c>
    </row>
    <row r="8" spans="1:65" s="25" customFormat="1">
      <c r="A8" s="23"/>
      <c r="B8" s="37" t="s">
        <v>144</v>
      </c>
      <c r="C8" s="37"/>
      <c r="D8" s="37" t="s">
        <v>49</v>
      </c>
      <c r="E8" s="40">
        <v>1643</v>
      </c>
      <c r="F8" s="40">
        <v>1650.8683940000005</v>
      </c>
      <c r="G8" s="40">
        <v>1694.28523</v>
      </c>
      <c r="H8" s="40">
        <v>1750.7823440000002</v>
      </c>
      <c r="I8" s="40">
        <v>6738.9359680000007</v>
      </c>
      <c r="J8" s="40">
        <v>1935</v>
      </c>
      <c r="K8" s="40">
        <v>1790.3430000000003</v>
      </c>
      <c r="L8" s="40">
        <v>1835.3489999999999</v>
      </c>
      <c r="M8" s="40">
        <v>1792.9736389999987</v>
      </c>
      <c r="N8" s="40">
        <v>7353.6656389999989</v>
      </c>
      <c r="O8" s="40">
        <v>1635.828763</v>
      </c>
      <c r="P8" s="40">
        <v>1762.6038840000001</v>
      </c>
      <c r="Q8" s="40">
        <v>1777.0801980000001</v>
      </c>
      <c r="R8" s="40">
        <v>1832.1191339999996</v>
      </c>
      <c r="S8" s="40">
        <v>7007.6319789999998</v>
      </c>
      <c r="T8" s="40">
        <v>1780.7251620000002</v>
      </c>
      <c r="U8" s="40">
        <v>1799.3543389999995</v>
      </c>
      <c r="V8" s="40">
        <v>1777.6392289999999</v>
      </c>
      <c r="W8" s="40">
        <v>1588.0625940000002</v>
      </c>
      <c r="X8" s="40">
        <v>6945.7813239999996</v>
      </c>
      <c r="Y8" s="40">
        <v>1716.9870000000001</v>
      </c>
      <c r="Z8" s="40">
        <v>1741.6423799999998</v>
      </c>
      <c r="AA8" s="40">
        <v>1697.3376999999998</v>
      </c>
      <c r="AB8" s="40">
        <v>1704.0329200000003</v>
      </c>
      <c r="AC8" s="40">
        <v>6860</v>
      </c>
      <c r="AD8" s="40">
        <v>1681.918819</v>
      </c>
      <c r="AE8" s="40">
        <v>1611.081181</v>
      </c>
      <c r="AF8" s="40">
        <v>1072.2025819999999</v>
      </c>
      <c r="AG8" s="40">
        <v>1392.8403609999996</v>
      </c>
      <c r="AH8" s="40">
        <v>5758.0429429999995</v>
      </c>
      <c r="AI8" s="40">
        <v>1495.930926</v>
      </c>
      <c r="AJ8" s="40">
        <v>1514.8256100000001</v>
      </c>
      <c r="AK8" s="40">
        <v>1613.12592</v>
      </c>
      <c r="AL8" s="40">
        <v>1454.1917050000004</v>
      </c>
      <c r="AM8" s="40">
        <v>6078.0741610000005</v>
      </c>
      <c r="AN8" s="40">
        <v>1489.6371509999999</v>
      </c>
      <c r="AO8" s="40">
        <v>1368.639226</v>
      </c>
      <c r="AP8" s="40">
        <v>1623.5421269999999</v>
      </c>
      <c r="AQ8" s="40">
        <v>1535.3874960000001</v>
      </c>
      <c r="AR8" s="40">
        <v>6017.2060000000001</v>
      </c>
      <c r="AS8" s="40">
        <v>1459</v>
      </c>
      <c r="AT8" s="40">
        <v>1479.2510000000002</v>
      </c>
      <c r="AU8" s="40">
        <v>1463.7489999999998</v>
      </c>
      <c r="AV8" s="40">
        <v>1169</v>
      </c>
      <c r="AW8" s="40">
        <v>5571</v>
      </c>
      <c r="AX8" s="40">
        <v>1441</v>
      </c>
      <c r="AY8" s="40">
        <v>924.29938499999992</v>
      </c>
      <c r="AZ8" s="40">
        <v>937.53961500000025</v>
      </c>
      <c r="BA8" s="40">
        <v>1344.1609999999998</v>
      </c>
      <c r="BB8" s="40">
        <v>4647</v>
      </c>
      <c r="BC8" s="40">
        <v>1219.9817939999998</v>
      </c>
      <c r="BD8" s="40">
        <v>1244.0182060000002</v>
      </c>
      <c r="BE8" s="40">
        <v>1280</v>
      </c>
      <c r="BF8" s="40">
        <v>1201.7969999999996</v>
      </c>
      <c r="BG8" s="40">
        <v>4945.7969999999996</v>
      </c>
      <c r="BH8" s="40">
        <v>1284.2629999999999</v>
      </c>
      <c r="BI8" s="40">
        <v>1481.854</v>
      </c>
      <c r="BJ8" s="40">
        <v>1433.4069750000001</v>
      </c>
      <c r="BK8" s="40">
        <v>1501.3179640000003</v>
      </c>
      <c r="BL8" s="40">
        <v>5700.8419389999999</v>
      </c>
      <c r="BM8" s="40">
        <v>1265.3734569999999</v>
      </c>
    </row>
    <row r="9" spans="1:65" s="25" customFormat="1">
      <c r="A9" s="23"/>
      <c r="B9" s="23" t="s">
        <v>136</v>
      </c>
      <c r="C9" s="23"/>
      <c r="D9" s="23" t="s">
        <v>49</v>
      </c>
      <c r="E9" s="18">
        <v>590</v>
      </c>
      <c r="F9" s="18">
        <v>743.827</v>
      </c>
      <c r="G9" s="18">
        <v>678.66499999999996</v>
      </c>
      <c r="H9" s="18">
        <v>538.51199999999994</v>
      </c>
      <c r="I9" s="18">
        <v>2551.0039999999999</v>
      </c>
      <c r="J9" s="18">
        <v>455</v>
      </c>
      <c r="K9" s="18">
        <v>582.62599999999998</v>
      </c>
      <c r="L9" s="18">
        <v>581.10699999999997</v>
      </c>
      <c r="M9" s="18">
        <v>611.39700000000016</v>
      </c>
      <c r="N9" s="18">
        <v>2230.13</v>
      </c>
      <c r="O9" s="18">
        <v>520</v>
      </c>
      <c r="P9" s="18">
        <v>616.53500000000008</v>
      </c>
      <c r="Q9" s="18">
        <v>556.51199999999972</v>
      </c>
      <c r="R9" s="18">
        <v>378.68200000000002</v>
      </c>
      <c r="S9" s="18">
        <v>2071.7289999999998</v>
      </c>
      <c r="T9" s="18">
        <v>295.584</v>
      </c>
      <c r="U9" s="18">
        <v>460.12200000000001</v>
      </c>
      <c r="V9" s="18">
        <v>447.91399999999987</v>
      </c>
      <c r="W9" s="18">
        <v>516.44299999999998</v>
      </c>
      <c r="X9" s="18">
        <v>1720.0629999999999</v>
      </c>
      <c r="Y9" s="18">
        <v>361.33100000000002</v>
      </c>
      <c r="Z9" s="18">
        <v>489.5423842251804</v>
      </c>
      <c r="AA9" s="18">
        <v>489.00599298738166</v>
      </c>
      <c r="AB9" s="18">
        <v>443.12062278743792</v>
      </c>
      <c r="AC9" s="18">
        <v>1783</v>
      </c>
      <c r="AD9" s="18">
        <v>355.96199999999999</v>
      </c>
      <c r="AE9" s="18">
        <v>453.19399999999996</v>
      </c>
      <c r="AF9" s="18">
        <v>525</v>
      </c>
      <c r="AG9" s="18">
        <v>478</v>
      </c>
      <c r="AH9" s="18">
        <v>1812.1559999999999</v>
      </c>
      <c r="AI9" s="18">
        <v>426.50900000000001</v>
      </c>
      <c r="AJ9" s="18">
        <v>496.78399999999999</v>
      </c>
      <c r="AK9" s="18">
        <v>275.26785800000005</v>
      </c>
      <c r="AL9" s="18">
        <v>399.36475199999995</v>
      </c>
      <c r="AM9" s="18">
        <v>1597.92561</v>
      </c>
      <c r="AN9" s="18">
        <v>480</v>
      </c>
      <c r="AO9" s="18">
        <v>579</v>
      </c>
      <c r="AP9" s="18">
        <v>420</v>
      </c>
      <c r="AQ9" s="18">
        <v>421</v>
      </c>
      <c r="AR9" s="18">
        <v>1900</v>
      </c>
      <c r="AS9" s="18">
        <v>501.25200000000001</v>
      </c>
      <c r="AT9" s="18">
        <v>508.74799999999999</v>
      </c>
      <c r="AU9" s="18">
        <v>495</v>
      </c>
      <c r="AV9" s="18">
        <v>407</v>
      </c>
      <c r="AW9" s="18">
        <v>1912</v>
      </c>
      <c r="AX9" s="18">
        <v>545</v>
      </c>
      <c r="AY9" s="18">
        <v>652.25</v>
      </c>
      <c r="AZ9" s="18">
        <v>657.59100000000001</v>
      </c>
      <c r="BA9" s="18">
        <v>825.40300000000002</v>
      </c>
      <c r="BB9" s="18">
        <v>2680.2440000000001</v>
      </c>
      <c r="BC9" s="18">
        <v>829.64400000000001</v>
      </c>
      <c r="BD9" s="18">
        <v>874.35599999999999</v>
      </c>
      <c r="BE9" s="18">
        <v>836</v>
      </c>
      <c r="BF9" s="18">
        <v>919</v>
      </c>
      <c r="BG9" s="18">
        <v>3459</v>
      </c>
      <c r="BH9" s="18">
        <v>654.7829999999999</v>
      </c>
      <c r="BI9" s="18">
        <v>663.29199999999992</v>
      </c>
      <c r="BJ9" s="18">
        <v>537.78199999999993</v>
      </c>
      <c r="BK9" s="18">
        <v>676.76900000000001</v>
      </c>
      <c r="BL9" s="18">
        <v>2532.6260000000002</v>
      </c>
      <c r="BM9" s="18">
        <v>736.76300000000003</v>
      </c>
    </row>
    <row r="10" spans="1:65" s="25" customFormat="1">
      <c r="A10" s="23"/>
      <c r="B10" s="23" t="s">
        <v>137</v>
      </c>
      <c r="C10" s="23"/>
      <c r="D10" s="23" t="s">
        <v>49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58.516483516483518</v>
      </c>
      <c r="U10" s="18">
        <v>60.247311827956992</v>
      </c>
      <c r="V10" s="18">
        <v>60.107526881720432</v>
      </c>
      <c r="W10" s="18">
        <v>59.890109890109898</v>
      </c>
      <c r="X10" s="18">
        <v>238.76143211627084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41.9130217391304</v>
      </c>
      <c r="AE10" s="18">
        <v>21.409881549485704</v>
      </c>
      <c r="AF10" s="18">
        <v>11.471371276595804</v>
      </c>
      <c r="AG10" s="18">
        <v>11.312576978512496</v>
      </c>
      <c r="AH10" s="18">
        <v>86.106851543724403</v>
      </c>
      <c r="AI10" s="18">
        <v>30.521000000000001</v>
      </c>
      <c r="AJ10" s="18">
        <v>5.8410000000000011</v>
      </c>
      <c r="AK10" s="18">
        <v>1.5190150000000031</v>
      </c>
      <c r="AL10" s="18">
        <v>1.3654559999999947</v>
      </c>
      <c r="AM10" s="18">
        <v>39.246471</v>
      </c>
      <c r="AN10" s="18">
        <v>24.805094</v>
      </c>
      <c r="AO10" s="18">
        <v>12.010476000000001</v>
      </c>
      <c r="AP10" s="18">
        <v>19.305372999999996</v>
      </c>
      <c r="AQ10" s="18">
        <v>11.399738999999997</v>
      </c>
      <c r="AR10" s="18">
        <v>67.520681999999994</v>
      </c>
      <c r="AS10" s="18">
        <v>17.74799999999999</v>
      </c>
      <c r="AT10" s="18">
        <v>14.25200000000001</v>
      </c>
      <c r="AU10" s="18">
        <v>8.7520000000000024</v>
      </c>
      <c r="AV10" s="18">
        <v>14.247999999999998</v>
      </c>
      <c r="AW10" s="18">
        <v>55</v>
      </c>
      <c r="AX10" s="18">
        <v>17</v>
      </c>
      <c r="AY10" s="18">
        <v>17</v>
      </c>
      <c r="AZ10" s="18">
        <v>9.4620000000000033</v>
      </c>
      <c r="BA10" s="18">
        <v>18.534999999999997</v>
      </c>
      <c r="BB10" s="18">
        <v>61.997</v>
      </c>
      <c r="BC10" s="18">
        <v>3.169457</v>
      </c>
      <c r="BD10" s="18">
        <v>0.83054300000000003</v>
      </c>
      <c r="BE10" s="18">
        <v>0</v>
      </c>
      <c r="BF10" s="18">
        <v>0</v>
      </c>
      <c r="BG10" s="18">
        <v>4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3.124E-2</v>
      </c>
    </row>
    <row r="11" spans="1:65" s="25" customFormat="1">
      <c r="A11" s="23"/>
      <c r="B11" s="37" t="s">
        <v>138</v>
      </c>
      <c r="C11" s="37"/>
      <c r="D11" s="37" t="s">
        <v>49</v>
      </c>
      <c r="E11" s="40">
        <v>590</v>
      </c>
      <c r="F11" s="40">
        <v>743.827</v>
      </c>
      <c r="G11" s="40">
        <v>678.66499999999996</v>
      </c>
      <c r="H11" s="40">
        <v>538.51199999999994</v>
      </c>
      <c r="I11" s="40">
        <v>2551.0039999999999</v>
      </c>
      <c r="J11" s="40">
        <v>455</v>
      </c>
      <c r="K11" s="40">
        <v>582.62599999999998</v>
      </c>
      <c r="L11" s="40">
        <v>581.10699999999997</v>
      </c>
      <c r="M11" s="40">
        <v>611.39700000000016</v>
      </c>
      <c r="N11" s="40">
        <v>2230.13</v>
      </c>
      <c r="O11" s="40">
        <v>520</v>
      </c>
      <c r="P11" s="40">
        <v>616.53500000000008</v>
      </c>
      <c r="Q11" s="40">
        <v>556.51199999999972</v>
      </c>
      <c r="R11" s="40">
        <v>378.68200000000002</v>
      </c>
      <c r="S11" s="40">
        <v>2071.7289999999998</v>
      </c>
      <c r="T11" s="40">
        <v>354.10048351648351</v>
      </c>
      <c r="U11" s="40">
        <v>520.36931182795706</v>
      </c>
      <c r="V11" s="40">
        <v>508.02152688172032</v>
      </c>
      <c r="W11" s="40">
        <v>576.33310989010988</v>
      </c>
      <c r="X11" s="40">
        <v>1958.8244321162706</v>
      </c>
      <c r="Y11" s="40">
        <v>361.33100000000002</v>
      </c>
      <c r="Z11" s="40">
        <v>489.5423842251804</v>
      </c>
      <c r="AA11" s="40">
        <v>489.00599298738166</v>
      </c>
      <c r="AB11" s="40">
        <v>443.12062278743792</v>
      </c>
      <c r="AC11" s="40">
        <v>1783</v>
      </c>
      <c r="AD11" s="40">
        <v>397.87502173913037</v>
      </c>
      <c r="AE11" s="40">
        <v>474.60388154948566</v>
      </c>
      <c r="AF11" s="40">
        <v>536.47137127659585</v>
      </c>
      <c r="AG11" s="40">
        <v>489.31257697851248</v>
      </c>
      <c r="AH11" s="40">
        <v>1898.2628515437243</v>
      </c>
      <c r="AI11" s="40">
        <v>457.03000000000003</v>
      </c>
      <c r="AJ11" s="40">
        <v>502.625</v>
      </c>
      <c r="AK11" s="40">
        <v>276.78687300000007</v>
      </c>
      <c r="AL11" s="40">
        <v>400.73020799999995</v>
      </c>
      <c r="AM11" s="40">
        <v>1637.1720809999999</v>
      </c>
      <c r="AN11" s="40">
        <v>504.805094</v>
      </c>
      <c r="AO11" s="40">
        <v>591.01047600000004</v>
      </c>
      <c r="AP11" s="40">
        <v>439.30537299999997</v>
      </c>
      <c r="AQ11" s="40">
        <v>432.39973900000001</v>
      </c>
      <c r="AR11" s="40">
        <v>1967.5206820000001</v>
      </c>
      <c r="AS11" s="40">
        <v>519</v>
      </c>
      <c r="AT11" s="40">
        <v>523</v>
      </c>
      <c r="AU11" s="40">
        <v>503.75200000000001</v>
      </c>
      <c r="AV11" s="40">
        <v>421.24799999999999</v>
      </c>
      <c r="AW11" s="40">
        <v>1967</v>
      </c>
      <c r="AX11" s="40">
        <v>562</v>
      </c>
      <c r="AY11" s="40">
        <v>669.25</v>
      </c>
      <c r="AZ11" s="40">
        <v>667.053</v>
      </c>
      <c r="BA11" s="40">
        <v>843.93799999999999</v>
      </c>
      <c r="BB11" s="40">
        <v>2742.241</v>
      </c>
      <c r="BC11" s="40">
        <v>832.81345699999997</v>
      </c>
      <c r="BD11" s="40">
        <v>875.18654300000003</v>
      </c>
      <c r="BE11" s="40">
        <v>836</v>
      </c>
      <c r="BF11" s="40">
        <v>919</v>
      </c>
      <c r="BG11" s="40">
        <v>3463</v>
      </c>
      <c r="BH11" s="40">
        <v>654.7829999999999</v>
      </c>
      <c r="BI11" s="40">
        <v>663.29199999999992</v>
      </c>
      <c r="BJ11" s="40">
        <v>537.78199999999993</v>
      </c>
      <c r="BK11" s="40">
        <v>676.76900000000001</v>
      </c>
      <c r="BL11" s="40">
        <v>2532.6260000000002</v>
      </c>
      <c r="BM11" s="40">
        <v>736.79424000000006</v>
      </c>
    </row>
    <row r="12" spans="1:65" s="25" customFormat="1">
      <c r="A12" s="23"/>
      <c r="B12" s="25" t="s">
        <v>139</v>
      </c>
      <c r="C12" s="23"/>
      <c r="D12" s="23" t="s">
        <v>49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50</v>
      </c>
      <c r="AV12" s="18">
        <v>397</v>
      </c>
      <c r="AW12" s="18">
        <v>447</v>
      </c>
      <c r="AX12" s="18">
        <v>20</v>
      </c>
      <c r="AY12" s="18">
        <v>546</v>
      </c>
      <c r="AZ12" s="18">
        <v>350.29999999999995</v>
      </c>
      <c r="BA12" s="18">
        <v>0</v>
      </c>
      <c r="BB12" s="18">
        <v>916.3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</row>
    <row r="13" spans="1:65" s="25" customFormat="1">
      <c r="A13" s="23"/>
      <c r="B13" s="37" t="s">
        <v>141</v>
      </c>
      <c r="C13" s="37"/>
      <c r="D13" s="37" t="s">
        <v>49</v>
      </c>
      <c r="E13" s="40">
        <v>2233</v>
      </c>
      <c r="F13" s="40">
        <v>2394.6953940000003</v>
      </c>
      <c r="G13" s="40">
        <v>2372.9502299999999</v>
      </c>
      <c r="H13" s="40">
        <v>2289.2943439999999</v>
      </c>
      <c r="I13" s="40">
        <v>9289.9399680000006</v>
      </c>
      <c r="J13" s="40">
        <v>2390</v>
      </c>
      <c r="K13" s="40">
        <v>2372.9690000000001</v>
      </c>
      <c r="L13" s="40">
        <v>2416.4560000000001</v>
      </c>
      <c r="M13" s="40">
        <v>2404.3706389999988</v>
      </c>
      <c r="N13" s="40">
        <v>9583.7956389999999</v>
      </c>
      <c r="O13" s="40">
        <v>2155.828763</v>
      </c>
      <c r="P13" s="40">
        <v>2379.138884</v>
      </c>
      <c r="Q13" s="40">
        <v>2333.5921979999998</v>
      </c>
      <c r="R13" s="40">
        <v>2210.8011339999994</v>
      </c>
      <c r="S13" s="40">
        <v>9079.3609789999991</v>
      </c>
      <c r="T13" s="40">
        <v>2134.8256455164837</v>
      </c>
      <c r="U13" s="40">
        <v>2319.7236508279566</v>
      </c>
      <c r="V13" s="40">
        <v>2285.6607558817204</v>
      </c>
      <c r="W13" s="40">
        <v>2164.3957038901099</v>
      </c>
      <c r="X13" s="40">
        <v>8904.6057561162706</v>
      </c>
      <c r="Y13" s="40">
        <v>2078.3180000000002</v>
      </c>
      <c r="Z13" s="40">
        <v>2231.1847642251801</v>
      </c>
      <c r="AA13" s="40">
        <v>2186.3436929873815</v>
      </c>
      <c r="AB13" s="40">
        <v>2147.1535427874383</v>
      </c>
      <c r="AC13" s="40">
        <v>8643</v>
      </c>
      <c r="AD13" s="40">
        <v>2079.7938407391302</v>
      </c>
      <c r="AE13" s="40">
        <v>2085.6850625494858</v>
      </c>
      <c r="AF13" s="40">
        <v>1608.6739532765957</v>
      </c>
      <c r="AG13" s="40">
        <v>1882.152937978512</v>
      </c>
      <c r="AH13" s="40">
        <v>7656.305794543724</v>
      </c>
      <c r="AI13" s="40">
        <v>1952.960926</v>
      </c>
      <c r="AJ13" s="40">
        <v>2017.4506100000001</v>
      </c>
      <c r="AK13" s="40">
        <v>1889.912793</v>
      </c>
      <c r="AL13" s="40">
        <v>1854.9219130000004</v>
      </c>
      <c r="AM13" s="40">
        <v>7715.2462420000002</v>
      </c>
      <c r="AN13" s="40">
        <v>1994.442245</v>
      </c>
      <c r="AO13" s="40">
        <v>1959.6497020000002</v>
      </c>
      <c r="AP13" s="40">
        <v>2062.8474999999999</v>
      </c>
      <c r="AQ13" s="40">
        <v>1967.787235</v>
      </c>
      <c r="AR13" s="40">
        <v>7984.7266820000004</v>
      </c>
      <c r="AS13" s="40">
        <v>1978</v>
      </c>
      <c r="AT13" s="40">
        <v>2002.2510000000002</v>
      </c>
      <c r="AU13" s="40">
        <v>2017.5009999999997</v>
      </c>
      <c r="AV13" s="40">
        <v>1987.248</v>
      </c>
      <c r="AW13" s="40">
        <v>7985</v>
      </c>
      <c r="AX13" s="40">
        <v>2023</v>
      </c>
      <c r="AY13" s="40">
        <v>2139.5493849999998</v>
      </c>
      <c r="AZ13" s="40">
        <v>1954.8926150000002</v>
      </c>
      <c r="BA13" s="40">
        <v>2188.0989999999997</v>
      </c>
      <c r="BB13" s="40">
        <v>8305.5409999999993</v>
      </c>
      <c r="BC13" s="40">
        <v>2052.7952509999996</v>
      </c>
      <c r="BD13" s="40">
        <v>2119.2047490000004</v>
      </c>
      <c r="BE13" s="40">
        <v>2116</v>
      </c>
      <c r="BF13" s="40">
        <v>2120.7969999999996</v>
      </c>
      <c r="BG13" s="40">
        <v>8408.7969999999987</v>
      </c>
      <c r="BH13" s="40">
        <v>1939.0459999999998</v>
      </c>
      <c r="BI13" s="40">
        <v>2145.1459999999997</v>
      </c>
      <c r="BJ13" s="40">
        <v>1971.188975</v>
      </c>
      <c r="BK13" s="40">
        <v>2178.0869640000001</v>
      </c>
      <c r="BL13" s="40">
        <v>8233.4679390000001</v>
      </c>
      <c r="BM13" s="40">
        <v>2002.1676969999999</v>
      </c>
    </row>
    <row r="14" spans="1:65" s="105" customFormat="1">
      <c r="A14" s="104"/>
      <c r="B14" s="92" t="s">
        <v>52</v>
      </c>
      <c r="C14" s="92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</row>
    <row r="15" spans="1:65" s="25" customFormat="1">
      <c r="A15" s="23"/>
      <c r="B15" s="23" t="s">
        <v>90</v>
      </c>
      <c r="C15" s="23"/>
      <c r="D15" s="23" t="s">
        <v>49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265.23500000000001</v>
      </c>
      <c r="L15" s="18">
        <v>115.904</v>
      </c>
      <c r="M15" s="18">
        <v>84.86099999999999</v>
      </c>
      <c r="N15" s="18">
        <v>466</v>
      </c>
      <c r="O15" s="18">
        <v>55</v>
      </c>
      <c r="P15" s="18">
        <v>170</v>
      </c>
      <c r="Q15" s="18">
        <v>186.5</v>
      </c>
      <c r="R15" s="18">
        <v>185</v>
      </c>
      <c r="S15" s="18">
        <v>596.5</v>
      </c>
      <c r="T15" s="18">
        <v>135</v>
      </c>
      <c r="U15" s="18">
        <v>170</v>
      </c>
      <c r="V15" s="18">
        <v>141.77099999999996</v>
      </c>
      <c r="W15" s="18">
        <v>177.49979499999995</v>
      </c>
      <c r="X15" s="18">
        <v>624.27079499999991</v>
      </c>
      <c r="Y15" s="18">
        <v>140</v>
      </c>
      <c r="Z15" s="18">
        <v>145.83199999999999</v>
      </c>
      <c r="AA15" s="18">
        <v>161.08800000000002</v>
      </c>
      <c r="AB15" s="18">
        <v>183.57999999999998</v>
      </c>
      <c r="AC15" s="18">
        <v>630.5</v>
      </c>
      <c r="AD15" s="18">
        <v>231.27699999999999</v>
      </c>
      <c r="AE15" s="18">
        <v>272.22300000000001</v>
      </c>
      <c r="AF15" s="18">
        <v>293.41899999999998</v>
      </c>
      <c r="AG15" s="18">
        <v>210.87049999999999</v>
      </c>
      <c r="AH15" s="18">
        <v>1007.7895</v>
      </c>
      <c r="AI15" s="18">
        <v>204.625</v>
      </c>
      <c r="AJ15" s="18">
        <v>194.00450000000001</v>
      </c>
      <c r="AK15" s="18">
        <v>273.53599999999994</v>
      </c>
      <c r="AL15" s="18">
        <v>340.26350000000002</v>
      </c>
      <c r="AM15" s="18">
        <v>1012.429</v>
      </c>
      <c r="AN15" s="18">
        <v>334.637</v>
      </c>
      <c r="AO15" s="18">
        <v>324.863</v>
      </c>
      <c r="AP15" s="18">
        <v>332</v>
      </c>
      <c r="AQ15" s="18">
        <v>350.5</v>
      </c>
      <c r="AR15" s="18">
        <v>1342</v>
      </c>
      <c r="AS15" s="18">
        <v>115.5</v>
      </c>
      <c r="AT15" s="18">
        <v>135</v>
      </c>
      <c r="AU15" s="18">
        <v>128.48092000000003</v>
      </c>
      <c r="AV15" s="18">
        <v>92.177079999999989</v>
      </c>
      <c r="AW15" s="18">
        <v>471.15800000000002</v>
      </c>
      <c r="AX15" s="18">
        <v>149.5</v>
      </c>
      <c r="AY15" s="18">
        <v>118.15050000000002</v>
      </c>
      <c r="AZ15" s="18">
        <v>75.503499999999974</v>
      </c>
      <c r="BA15" s="18">
        <v>96.906499999999994</v>
      </c>
      <c r="BB15" s="18">
        <v>440.06049999999999</v>
      </c>
      <c r="BC15" s="18">
        <v>144.3595</v>
      </c>
      <c r="BD15" s="18">
        <v>52.640500000000003</v>
      </c>
      <c r="BE15" s="18">
        <v>159</v>
      </c>
      <c r="BF15" s="18">
        <v>77.5</v>
      </c>
      <c r="BG15" s="18">
        <v>433.5</v>
      </c>
      <c r="BH15" s="18">
        <v>66</v>
      </c>
      <c r="BI15" s="18">
        <v>57</v>
      </c>
      <c r="BJ15" s="18">
        <v>58.019499999999994</v>
      </c>
      <c r="BK15" s="18">
        <v>68.832999999999998</v>
      </c>
      <c r="BL15" s="18">
        <v>249.85249999999999</v>
      </c>
      <c r="BM15" s="18">
        <v>19.980499999999999</v>
      </c>
    </row>
    <row r="16" spans="1:65" s="25" customFormat="1">
      <c r="A16" s="23"/>
      <c r="B16" s="23" t="s">
        <v>142</v>
      </c>
      <c r="C16" s="23"/>
      <c r="D16" s="23" t="s">
        <v>49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343</v>
      </c>
      <c r="L16" s="18">
        <v>169.89599999999996</v>
      </c>
      <c r="M16" s="18">
        <v>204.60400000000004</v>
      </c>
      <c r="N16" s="18">
        <v>717.5</v>
      </c>
      <c r="O16" s="18">
        <v>229.5</v>
      </c>
      <c r="P16" s="18">
        <v>181.5</v>
      </c>
      <c r="Q16" s="18">
        <v>127.5</v>
      </c>
      <c r="R16" s="18">
        <v>185.5</v>
      </c>
      <c r="S16" s="18">
        <v>724</v>
      </c>
      <c r="T16" s="18">
        <v>77.806952999999993</v>
      </c>
      <c r="U16" s="18">
        <v>208.99793600000001</v>
      </c>
      <c r="V16" s="18">
        <v>157.936488</v>
      </c>
      <c r="W16" s="18">
        <v>140.21634</v>
      </c>
      <c r="X16" s="18">
        <v>584.957717</v>
      </c>
      <c r="Y16" s="18">
        <v>121.05200000000001</v>
      </c>
      <c r="Z16" s="18">
        <v>130.25162599999999</v>
      </c>
      <c r="AA16" s="18">
        <v>142.75237399999997</v>
      </c>
      <c r="AB16" s="18">
        <v>119.94400000000002</v>
      </c>
      <c r="AC16" s="18">
        <v>514</v>
      </c>
      <c r="AD16" s="18">
        <v>89.673000000000002</v>
      </c>
      <c r="AE16" s="18">
        <v>101.327</v>
      </c>
      <c r="AF16" s="18">
        <v>109.45056200000005</v>
      </c>
      <c r="AG16" s="18">
        <v>89.306244999999933</v>
      </c>
      <c r="AH16" s="18">
        <v>389.75680699999998</v>
      </c>
      <c r="AI16" s="18">
        <v>63.209789999999998</v>
      </c>
      <c r="AJ16" s="18">
        <v>32.00658</v>
      </c>
      <c r="AK16" s="18">
        <v>112.7866265</v>
      </c>
      <c r="AL16" s="18">
        <v>57.839994500000046</v>
      </c>
      <c r="AM16" s="18">
        <v>265.84299100000004</v>
      </c>
      <c r="AN16" s="18">
        <v>54.734499999999997</v>
      </c>
      <c r="AO16" s="18">
        <v>58.765500000000003</v>
      </c>
      <c r="AP16" s="18">
        <v>45</v>
      </c>
      <c r="AQ16" s="18">
        <v>47</v>
      </c>
      <c r="AR16" s="18">
        <v>205.5</v>
      </c>
      <c r="AS16" s="18">
        <v>52</v>
      </c>
      <c r="AT16" s="18">
        <v>13</v>
      </c>
      <c r="AU16" s="18">
        <v>0.9608934999999974</v>
      </c>
      <c r="AV16" s="18">
        <v>0</v>
      </c>
      <c r="AW16" s="18">
        <v>65.960893499999997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</row>
    <row r="17" spans="1:65" s="25" customFormat="1">
      <c r="A17" s="23"/>
      <c r="B17" s="23" t="s">
        <v>143</v>
      </c>
      <c r="C17" s="23"/>
      <c r="D17" s="23" t="s">
        <v>49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2.5</v>
      </c>
      <c r="S17" s="18">
        <v>2.5</v>
      </c>
      <c r="T17" s="18">
        <v>0</v>
      </c>
      <c r="U17" s="18">
        <v>0</v>
      </c>
      <c r="V17" s="18">
        <v>0</v>
      </c>
      <c r="W17" s="18">
        <v>4.9861744999999997</v>
      </c>
      <c r="X17" s="18">
        <v>4.9861744999999997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</row>
    <row r="18" spans="1:65" s="25" customFormat="1">
      <c r="A18" s="23"/>
      <c r="B18" s="20" t="s">
        <v>144</v>
      </c>
      <c r="C18" s="20"/>
      <c r="D18" s="20" t="s">
        <v>49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608.23500000000001</v>
      </c>
      <c r="L18" s="49">
        <v>285.79999999999995</v>
      </c>
      <c r="M18" s="49">
        <v>289.46500000000003</v>
      </c>
      <c r="N18" s="49">
        <v>1183.5</v>
      </c>
      <c r="O18" s="49">
        <v>284.5</v>
      </c>
      <c r="P18" s="49">
        <v>351.5</v>
      </c>
      <c r="Q18" s="49">
        <v>314</v>
      </c>
      <c r="R18" s="49">
        <v>373</v>
      </c>
      <c r="S18" s="49">
        <v>1323</v>
      </c>
      <c r="T18" s="49">
        <v>212.80695299999999</v>
      </c>
      <c r="U18" s="49">
        <v>378.99793599999998</v>
      </c>
      <c r="V18" s="49">
        <v>299.70748799999996</v>
      </c>
      <c r="W18" s="49">
        <v>322.70230949999996</v>
      </c>
      <c r="X18" s="49">
        <v>1214.2146865</v>
      </c>
      <c r="Y18" s="49">
        <v>261.05200000000002</v>
      </c>
      <c r="Z18" s="49">
        <v>276.08362599999998</v>
      </c>
      <c r="AA18" s="49">
        <v>303.840374</v>
      </c>
      <c r="AB18" s="49">
        <v>303.524</v>
      </c>
      <c r="AC18" s="49">
        <v>1144.5</v>
      </c>
      <c r="AD18" s="49">
        <v>320.95</v>
      </c>
      <c r="AE18" s="49">
        <v>373.55</v>
      </c>
      <c r="AF18" s="49">
        <v>402.86956200000003</v>
      </c>
      <c r="AG18" s="49">
        <v>300.17674499999993</v>
      </c>
      <c r="AH18" s="49">
        <v>1397.5463070000001</v>
      </c>
      <c r="AI18" s="49">
        <v>267.83479</v>
      </c>
      <c r="AJ18" s="49">
        <v>226.01107999999999</v>
      </c>
      <c r="AK18" s="49">
        <v>386.32262649999996</v>
      </c>
      <c r="AL18" s="49">
        <v>398.10349450000007</v>
      </c>
      <c r="AM18" s="49">
        <v>1278.2719910000001</v>
      </c>
      <c r="AN18" s="49">
        <v>389.37149999999997</v>
      </c>
      <c r="AO18" s="49">
        <v>383.62850000000003</v>
      </c>
      <c r="AP18" s="49">
        <v>377</v>
      </c>
      <c r="AQ18" s="49">
        <v>397.5</v>
      </c>
      <c r="AR18" s="49">
        <v>1547.5</v>
      </c>
      <c r="AS18" s="49">
        <v>167.5</v>
      </c>
      <c r="AT18" s="49">
        <v>148</v>
      </c>
      <c r="AU18" s="49">
        <v>129.44181350000002</v>
      </c>
      <c r="AV18" s="49">
        <v>92.177079999999989</v>
      </c>
      <c r="AW18" s="49">
        <v>537.11889350000001</v>
      </c>
      <c r="AX18" s="49">
        <v>149.5</v>
      </c>
      <c r="AY18" s="49">
        <v>118.15050000000002</v>
      </c>
      <c r="AZ18" s="49">
        <v>75.503499999999974</v>
      </c>
      <c r="BA18" s="49">
        <v>96.906499999999994</v>
      </c>
      <c r="BB18" s="49">
        <v>440.06049999999999</v>
      </c>
      <c r="BC18" s="49">
        <v>144.3595</v>
      </c>
      <c r="BD18" s="49">
        <v>52.640500000000003</v>
      </c>
      <c r="BE18" s="49">
        <v>159</v>
      </c>
      <c r="BF18" s="49">
        <v>77.5</v>
      </c>
      <c r="BG18" s="49">
        <v>433.5</v>
      </c>
      <c r="BH18" s="49">
        <v>66</v>
      </c>
      <c r="BI18" s="49">
        <v>57</v>
      </c>
      <c r="BJ18" s="49">
        <v>58.019499999999994</v>
      </c>
      <c r="BK18" s="49">
        <v>68.832999999999998</v>
      </c>
      <c r="BL18" s="49">
        <v>249.85249999999999</v>
      </c>
      <c r="BM18" s="49">
        <v>19.980499999999999</v>
      </c>
    </row>
    <row r="19" spans="1:65" s="25" customFormat="1">
      <c r="A19" s="23"/>
      <c r="B19" s="23" t="s">
        <v>136</v>
      </c>
      <c r="C19" s="23"/>
      <c r="D19" s="23" t="s">
        <v>49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65</v>
      </c>
      <c r="L19" s="18">
        <v>45</v>
      </c>
      <c r="M19" s="18">
        <v>64.5</v>
      </c>
      <c r="N19" s="18">
        <v>174.5</v>
      </c>
      <c r="O19" s="18">
        <v>47.5</v>
      </c>
      <c r="P19" s="18">
        <v>42.5</v>
      </c>
      <c r="Q19" s="18">
        <v>66</v>
      </c>
      <c r="R19" s="18">
        <v>34</v>
      </c>
      <c r="S19" s="18">
        <v>190</v>
      </c>
      <c r="T19" s="18">
        <v>35</v>
      </c>
      <c r="U19" s="18">
        <v>82.5</v>
      </c>
      <c r="V19" s="18">
        <v>125</v>
      </c>
      <c r="W19" s="18">
        <v>65</v>
      </c>
      <c r="X19" s="18">
        <v>307.5</v>
      </c>
      <c r="Y19" s="18">
        <v>120</v>
      </c>
      <c r="Z19" s="18">
        <v>99.5</v>
      </c>
      <c r="AA19" s="18">
        <v>112.5</v>
      </c>
      <c r="AB19" s="18">
        <v>60</v>
      </c>
      <c r="AC19" s="18">
        <v>392</v>
      </c>
      <c r="AD19" s="18">
        <v>10</v>
      </c>
      <c r="AE19" s="18">
        <v>0</v>
      </c>
      <c r="AF19" s="18">
        <v>0</v>
      </c>
      <c r="AG19" s="18">
        <v>100.9575</v>
      </c>
      <c r="AH19" s="18">
        <v>110.9575</v>
      </c>
      <c r="AI19" s="18">
        <v>119.009</v>
      </c>
      <c r="AJ19" s="18">
        <v>107.49849999999999</v>
      </c>
      <c r="AK19" s="18">
        <v>32.5</v>
      </c>
      <c r="AL19" s="18">
        <v>0</v>
      </c>
      <c r="AM19" s="18">
        <v>259.00749999999999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224</v>
      </c>
      <c r="AT19" s="18">
        <v>228.5</v>
      </c>
      <c r="AU19" s="18">
        <v>220.75</v>
      </c>
      <c r="AV19" s="18">
        <v>298</v>
      </c>
      <c r="AW19" s="18">
        <v>971.25</v>
      </c>
      <c r="AX19" s="18">
        <v>225</v>
      </c>
      <c r="AY19" s="18">
        <v>252.5</v>
      </c>
      <c r="AZ19" s="18">
        <v>297.5</v>
      </c>
      <c r="BA19" s="18">
        <v>276</v>
      </c>
      <c r="BB19" s="18">
        <v>1051</v>
      </c>
      <c r="BC19" s="18">
        <v>219.5</v>
      </c>
      <c r="BD19" s="18">
        <v>309.5</v>
      </c>
      <c r="BE19" s="18">
        <v>213</v>
      </c>
      <c r="BF19" s="18">
        <v>288.5</v>
      </c>
      <c r="BG19" s="18">
        <v>1030.5</v>
      </c>
      <c r="BH19" s="18">
        <v>279</v>
      </c>
      <c r="BI19" s="18">
        <v>306</v>
      </c>
      <c r="BJ19" s="18">
        <v>293.98050000000001</v>
      </c>
      <c r="BK19" s="18">
        <v>265.23249999999996</v>
      </c>
      <c r="BL19" s="18">
        <v>1144.213</v>
      </c>
      <c r="BM19" s="18">
        <v>315.49200000000002</v>
      </c>
    </row>
    <row r="20" spans="1:65" s="25" customFormat="1">
      <c r="A20" s="23"/>
      <c r="B20" s="37" t="s">
        <v>145</v>
      </c>
      <c r="C20" s="37"/>
      <c r="D20" s="37" t="s">
        <v>49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673.23500000000001</v>
      </c>
      <c r="L20" s="40">
        <v>330.79999999999995</v>
      </c>
      <c r="M20" s="40">
        <v>353.96500000000003</v>
      </c>
      <c r="N20" s="40">
        <v>1358</v>
      </c>
      <c r="O20" s="40">
        <v>332</v>
      </c>
      <c r="P20" s="40">
        <v>394</v>
      </c>
      <c r="Q20" s="40">
        <v>380</v>
      </c>
      <c r="R20" s="40">
        <v>407</v>
      </c>
      <c r="S20" s="40">
        <v>1513</v>
      </c>
      <c r="T20" s="40">
        <v>247.80695299999999</v>
      </c>
      <c r="U20" s="40">
        <v>461.49793599999998</v>
      </c>
      <c r="V20" s="40">
        <v>424.70748799999996</v>
      </c>
      <c r="W20" s="40">
        <v>387.70230949999996</v>
      </c>
      <c r="X20" s="40">
        <v>1521.7146865</v>
      </c>
      <c r="Y20" s="40">
        <v>381.05200000000002</v>
      </c>
      <c r="Z20" s="40">
        <v>375.58362599999998</v>
      </c>
      <c r="AA20" s="40">
        <v>416.340374</v>
      </c>
      <c r="AB20" s="40">
        <v>363.524</v>
      </c>
      <c r="AC20" s="40">
        <v>1536.5</v>
      </c>
      <c r="AD20" s="40">
        <v>330.95</v>
      </c>
      <c r="AE20" s="40">
        <v>373.55</v>
      </c>
      <c r="AF20" s="40">
        <v>402.86956200000003</v>
      </c>
      <c r="AG20" s="40">
        <v>401.13424499999991</v>
      </c>
      <c r="AH20" s="40">
        <v>1508.5038070000001</v>
      </c>
      <c r="AI20" s="40">
        <v>386.84379000000001</v>
      </c>
      <c r="AJ20" s="40">
        <v>333.50957999999997</v>
      </c>
      <c r="AK20" s="40">
        <v>418.82262649999996</v>
      </c>
      <c r="AL20" s="40">
        <v>398.10349450000007</v>
      </c>
      <c r="AM20" s="40">
        <v>1537.279491</v>
      </c>
      <c r="AN20" s="40">
        <v>389.37149999999997</v>
      </c>
      <c r="AO20" s="40">
        <v>383.62850000000003</v>
      </c>
      <c r="AP20" s="40">
        <v>377</v>
      </c>
      <c r="AQ20" s="40">
        <v>397.5</v>
      </c>
      <c r="AR20" s="40">
        <v>1547.5</v>
      </c>
      <c r="AS20" s="40">
        <v>391.5</v>
      </c>
      <c r="AT20" s="40">
        <v>376.5</v>
      </c>
      <c r="AU20" s="40">
        <v>350.19181350000002</v>
      </c>
      <c r="AV20" s="40">
        <v>390.17707999999999</v>
      </c>
      <c r="AW20" s="40">
        <v>1508.3688935</v>
      </c>
      <c r="AX20" s="40">
        <v>374.5</v>
      </c>
      <c r="AY20" s="40">
        <v>370.65050000000002</v>
      </c>
      <c r="AZ20" s="40">
        <v>373.00349999999997</v>
      </c>
      <c r="BA20" s="40">
        <v>372.90649999999999</v>
      </c>
      <c r="BB20" s="40">
        <v>1491.0605</v>
      </c>
      <c r="BC20" s="40">
        <v>363.85950000000003</v>
      </c>
      <c r="BD20" s="40">
        <v>362.14049999999997</v>
      </c>
      <c r="BE20" s="40">
        <v>372</v>
      </c>
      <c r="BF20" s="40">
        <v>366</v>
      </c>
      <c r="BG20" s="40">
        <v>1464</v>
      </c>
      <c r="BH20" s="40">
        <v>345</v>
      </c>
      <c r="BI20" s="40">
        <v>363</v>
      </c>
      <c r="BJ20" s="40">
        <v>352</v>
      </c>
      <c r="BK20" s="40">
        <v>334.06549999999993</v>
      </c>
      <c r="BL20" s="40">
        <v>1394.0654999999999</v>
      </c>
      <c r="BM20" s="40">
        <v>335.47250000000003</v>
      </c>
    </row>
    <row r="21" spans="1:65" s="105" customFormat="1">
      <c r="A21" s="104"/>
      <c r="B21" s="92" t="s">
        <v>58</v>
      </c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</row>
    <row r="22" spans="1:65" s="25" customFormat="1">
      <c r="A22" s="23"/>
      <c r="B22" s="23" t="s">
        <v>146</v>
      </c>
      <c r="C22" s="23"/>
      <c r="D22" s="23" t="s">
        <v>49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827</v>
      </c>
      <c r="N22" s="18">
        <v>827</v>
      </c>
      <c r="O22" s="18">
        <v>142.16249999999999</v>
      </c>
      <c r="P22" s="18">
        <v>155.32750000000001</v>
      </c>
      <c r="Q22" s="18">
        <v>185.44799999999998</v>
      </c>
      <c r="R22" s="18">
        <v>201.58349999999996</v>
      </c>
      <c r="S22" s="18">
        <v>684.52149999999995</v>
      </c>
      <c r="T22" s="18">
        <v>178.1985</v>
      </c>
      <c r="U22" s="18">
        <v>154.39149999999998</v>
      </c>
      <c r="V22" s="18">
        <v>154.15600000000006</v>
      </c>
      <c r="W22" s="18">
        <v>140.28649999999999</v>
      </c>
      <c r="X22" s="18">
        <v>627.03250000000003</v>
      </c>
      <c r="Y22" s="18">
        <v>149</v>
      </c>
      <c r="Z22" s="18">
        <v>162.5</v>
      </c>
      <c r="AA22" s="18">
        <v>175.37700000000001</v>
      </c>
      <c r="AB22" s="18">
        <v>163.12299999999999</v>
      </c>
      <c r="AC22" s="18">
        <v>650</v>
      </c>
      <c r="AD22" s="18">
        <v>172.86500000000001</v>
      </c>
      <c r="AE22" s="18">
        <v>155.13499999999999</v>
      </c>
      <c r="AF22" s="18">
        <v>172.76749999999998</v>
      </c>
      <c r="AG22" s="18">
        <v>108.57700000000006</v>
      </c>
      <c r="AH22" s="18">
        <v>609.34450000000004</v>
      </c>
      <c r="AI22" s="18">
        <v>163.39150000000001</v>
      </c>
      <c r="AJ22" s="18">
        <v>186.11792149999997</v>
      </c>
      <c r="AK22" s="18">
        <v>131.27507850000001</v>
      </c>
      <c r="AL22" s="18">
        <v>103.25</v>
      </c>
      <c r="AM22" s="18">
        <v>584.03449999999998</v>
      </c>
      <c r="AN22" s="18">
        <v>137</v>
      </c>
      <c r="AO22" s="18">
        <v>153</v>
      </c>
      <c r="AP22" s="18">
        <v>126.5</v>
      </c>
      <c r="AQ22" s="18">
        <v>87.5</v>
      </c>
      <c r="AR22" s="18">
        <v>504</v>
      </c>
      <c r="AS22" s="18">
        <v>97</v>
      </c>
      <c r="AT22" s="18">
        <v>97</v>
      </c>
      <c r="AU22" s="18">
        <v>131.5</v>
      </c>
      <c r="AV22" s="18">
        <v>109</v>
      </c>
      <c r="AW22" s="18">
        <v>434.5</v>
      </c>
      <c r="AX22" s="18">
        <v>95</v>
      </c>
      <c r="AY22" s="18">
        <v>106.63999999999999</v>
      </c>
      <c r="AZ22" s="18">
        <v>136.01750000000004</v>
      </c>
      <c r="BA22" s="18">
        <v>104.97149999999999</v>
      </c>
      <c r="BB22" s="18">
        <v>442.62900000000002</v>
      </c>
      <c r="BC22" s="18">
        <v>156</v>
      </c>
      <c r="BD22" s="18">
        <v>137.5</v>
      </c>
      <c r="BE22" s="18">
        <v>119</v>
      </c>
      <c r="BF22" s="18">
        <v>140</v>
      </c>
      <c r="BG22" s="18">
        <v>552.5</v>
      </c>
      <c r="BH22" s="18">
        <v>132.1395</v>
      </c>
      <c r="BI22" s="18">
        <v>190.09434100000004</v>
      </c>
      <c r="BJ22" s="18">
        <v>95.935000000000002</v>
      </c>
      <c r="BK22" s="18">
        <v>183.3110999999999</v>
      </c>
      <c r="BL22" s="18">
        <v>601.47994099999994</v>
      </c>
      <c r="BM22" s="18">
        <v>164.84200000000001</v>
      </c>
    </row>
    <row r="23" spans="1:65" s="25" customFormat="1">
      <c r="A23" s="23"/>
      <c r="B23" s="23" t="s">
        <v>147</v>
      </c>
      <c r="C23" s="23"/>
      <c r="D23" s="23" t="s">
        <v>49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27.414999999999999</v>
      </c>
      <c r="P23" s="18">
        <v>29.908000000000001</v>
      </c>
      <c r="Q23" s="18">
        <v>29.907999999999994</v>
      </c>
      <c r="R23" s="18">
        <v>29.906999999999996</v>
      </c>
      <c r="S23" s="18">
        <v>117.13799999999999</v>
      </c>
      <c r="T23" s="18">
        <v>29.907</v>
      </c>
      <c r="U23" s="18">
        <v>67.790999999999997</v>
      </c>
      <c r="V23" s="18">
        <v>69.782500000000013</v>
      </c>
      <c r="W23" s="18">
        <v>44.858499999999992</v>
      </c>
      <c r="X23" s="18">
        <v>212.339</v>
      </c>
      <c r="Y23" s="18">
        <v>34.234999999999999</v>
      </c>
      <c r="Z23" s="18">
        <v>49.721000000000004</v>
      </c>
      <c r="AA23" s="18">
        <v>59.56750000000001</v>
      </c>
      <c r="AB23" s="18">
        <v>55.976499999999987</v>
      </c>
      <c r="AC23" s="18">
        <v>199.5</v>
      </c>
      <c r="AD23" s="18">
        <v>54.786000000000001</v>
      </c>
      <c r="AE23" s="18">
        <v>64.713999999999999</v>
      </c>
      <c r="AF23" s="18">
        <v>67.915999999999997</v>
      </c>
      <c r="AG23" s="18">
        <v>88.724499999999978</v>
      </c>
      <c r="AH23" s="18">
        <v>276.14049999999997</v>
      </c>
      <c r="AI23" s="18">
        <v>64.563000000000002</v>
      </c>
      <c r="AJ23" s="18">
        <v>61.304692500000002</v>
      </c>
      <c r="AK23" s="18">
        <v>91.215807500000011</v>
      </c>
      <c r="AL23" s="18">
        <v>107.57049999999998</v>
      </c>
      <c r="AM23" s="18">
        <v>324.654</v>
      </c>
      <c r="AN23" s="18">
        <v>98</v>
      </c>
      <c r="AO23" s="18">
        <v>56.5</v>
      </c>
      <c r="AP23" s="18">
        <v>101.5</v>
      </c>
      <c r="AQ23" s="18">
        <v>73</v>
      </c>
      <c r="AR23" s="18">
        <v>329</v>
      </c>
      <c r="AS23" s="18">
        <v>111</v>
      </c>
      <c r="AT23" s="18">
        <v>90</v>
      </c>
      <c r="AU23" s="18">
        <v>28.5</v>
      </c>
      <c r="AV23" s="18">
        <v>84.515884500000027</v>
      </c>
      <c r="AW23" s="18">
        <v>314.01588450000003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</row>
    <row r="24" spans="1:65" s="25" customFormat="1">
      <c r="A24" s="23"/>
      <c r="B24" s="23" t="s">
        <v>148</v>
      </c>
      <c r="C24" s="23"/>
      <c r="D24" s="23" t="s">
        <v>49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67.5</v>
      </c>
      <c r="AR24" s="18">
        <v>67.5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100</v>
      </c>
      <c r="AY24" s="18">
        <v>42.344500000000011</v>
      </c>
      <c r="AZ24" s="18">
        <v>82.133999999999986</v>
      </c>
      <c r="BA24" s="18">
        <v>108.61399999999998</v>
      </c>
      <c r="BB24" s="18">
        <v>333.09249999999997</v>
      </c>
      <c r="BC24" s="18">
        <v>126.5</v>
      </c>
      <c r="BD24" s="18">
        <v>104</v>
      </c>
      <c r="BE24" s="18">
        <v>103.5</v>
      </c>
      <c r="BF24" s="18">
        <v>87.5</v>
      </c>
      <c r="BG24" s="18">
        <v>421.5</v>
      </c>
      <c r="BH24" s="18">
        <v>98.334999999999994</v>
      </c>
      <c r="BI24" s="18">
        <v>67.665000000000006</v>
      </c>
      <c r="BJ24" s="18">
        <v>76.431655000000006</v>
      </c>
      <c r="BK24" s="18">
        <v>82.246999999999986</v>
      </c>
      <c r="BL24" s="18">
        <v>324.67865499999999</v>
      </c>
      <c r="BM24" s="18">
        <v>86.489000000000004</v>
      </c>
    </row>
    <row r="25" spans="1:65" s="25" customFormat="1">
      <c r="A25" s="23"/>
      <c r="B25" s="20" t="s">
        <v>144</v>
      </c>
      <c r="C25" s="20"/>
      <c r="D25" s="20" t="s">
        <v>49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827</v>
      </c>
      <c r="N25" s="49">
        <v>827</v>
      </c>
      <c r="O25" s="49">
        <v>169.57749999999999</v>
      </c>
      <c r="P25" s="49">
        <v>185.2355</v>
      </c>
      <c r="Q25" s="49">
        <v>215.35599999999997</v>
      </c>
      <c r="R25" s="49">
        <v>231.49049999999994</v>
      </c>
      <c r="S25" s="49">
        <v>801.65949999999998</v>
      </c>
      <c r="T25" s="49">
        <v>208.10550000000001</v>
      </c>
      <c r="U25" s="49">
        <v>222.18249999999998</v>
      </c>
      <c r="V25" s="49">
        <v>223.93850000000009</v>
      </c>
      <c r="W25" s="49">
        <v>185.14499999999998</v>
      </c>
      <c r="X25" s="49">
        <v>839.37149999999997</v>
      </c>
      <c r="Y25" s="49">
        <v>183.23500000000001</v>
      </c>
      <c r="Z25" s="49">
        <v>212.221</v>
      </c>
      <c r="AA25" s="49">
        <v>234.94450000000001</v>
      </c>
      <c r="AB25" s="49">
        <v>219.09949999999998</v>
      </c>
      <c r="AC25" s="49">
        <v>849.5</v>
      </c>
      <c r="AD25" s="49">
        <v>227.65100000000001</v>
      </c>
      <c r="AE25" s="49">
        <v>219.84899999999999</v>
      </c>
      <c r="AF25" s="49">
        <v>240.68349999999998</v>
      </c>
      <c r="AG25" s="49">
        <v>197.30150000000003</v>
      </c>
      <c r="AH25" s="49">
        <v>885.48500000000001</v>
      </c>
      <c r="AI25" s="49">
        <v>227.9545</v>
      </c>
      <c r="AJ25" s="49">
        <v>247.42261399999995</v>
      </c>
      <c r="AK25" s="49">
        <v>222.49088600000002</v>
      </c>
      <c r="AL25" s="49">
        <v>210.82049999999998</v>
      </c>
      <c r="AM25" s="49">
        <v>908.68849999999998</v>
      </c>
      <c r="AN25" s="49">
        <v>235</v>
      </c>
      <c r="AO25" s="49">
        <v>209.5</v>
      </c>
      <c r="AP25" s="49">
        <v>228</v>
      </c>
      <c r="AQ25" s="49">
        <v>228</v>
      </c>
      <c r="AR25" s="49">
        <v>900.5</v>
      </c>
      <c r="AS25" s="49">
        <v>208</v>
      </c>
      <c r="AT25" s="49">
        <v>187</v>
      </c>
      <c r="AU25" s="49">
        <v>160</v>
      </c>
      <c r="AV25" s="49">
        <v>193.51588450000003</v>
      </c>
      <c r="AW25" s="49">
        <v>748.51588450000008</v>
      </c>
      <c r="AX25" s="49">
        <v>195</v>
      </c>
      <c r="AY25" s="49">
        <v>148.9845</v>
      </c>
      <c r="AZ25" s="49">
        <v>218.15150000000003</v>
      </c>
      <c r="BA25" s="49">
        <v>213.58549999999997</v>
      </c>
      <c r="BB25" s="49">
        <v>775.72149999999999</v>
      </c>
      <c r="BC25" s="49">
        <v>282.5</v>
      </c>
      <c r="BD25" s="49">
        <v>241.5</v>
      </c>
      <c r="BE25" s="49">
        <v>222.5</v>
      </c>
      <c r="BF25" s="49">
        <v>227.5</v>
      </c>
      <c r="BG25" s="49">
        <v>974</v>
      </c>
      <c r="BH25" s="49">
        <v>230.47449999999998</v>
      </c>
      <c r="BI25" s="49">
        <v>257.75934100000006</v>
      </c>
      <c r="BJ25" s="49">
        <v>172.36665500000001</v>
      </c>
      <c r="BK25" s="49">
        <v>265.55809999999985</v>
      </c>
      <c r="BL25" s="49">
        <v>926.15859599999999</v>
      </c>
      <c r="BM25" s="49">
        <v>251.33100000000002</v>
      </c>
    </row>
    <row r="26" spans="1:65" s="25" customFormat="1">
      <c r="A26" s="23"/>
      <c r="B26" s="23" t="s">
        <v>136</v>
      </c>
      <c r="C26" s="23"/>
      <c r="D26" s="23" t="s">
        <v>49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115</v>
      </c>
      <c r="N26" s="18">
        <v>115</v>
      </c>
      <c r="O26" s="18">
        <v>30</v>
      </c>
      <c r="P26" s="18">
        <v>31.852499999999999</v>
      </c>
      <c r="Q26" s="18">
        <v>29.500000000000007</v>
      </c>
      <c r="R26" s="18">
        <v>14</v>
      </c>
      <c r="S26" s="18">
        <v>105.35250000000001</v>
      </c>
      <c r="T26" s="18">
        <v>8.6010000000000009</v>
      </c>
      <c r="U26" s="18">
        <v>27.700000000000003</v>
      </c>
      <c r="V26" s="18">
        <v>25</v>
      </c>
      <c r="W26" s="18">
        <v>30</v>
      </c>
      <c r="X26" s="18">
        <v>91.301000000000002</v>
      </c>
      <c r="Y26" s="18">
        <v>30</v>
      </c>
      <c r="Z26" s="18">
        <v>23</v>
      </c>
      <c r="AA26" s="18">
        <v>27.718999999999994</v>
      </c>
      <c r="AB26" s="18">
        <v>26.781000000000006</v>
      </c>
      <c r="AC26" s="18">
        <v>107.5</v>
      </c>
      <c r="AD26" s="18">
        <v>27</v>
      </c>
      <c r="AE26" s="18">
        <v>17.5</v>
      </c>
      <c r="AF26" s="18">
        <v>23.25</v>
      </c>
      <c r="AG26" s="18">
        <v>25.5</v>
      </c>
      <c r="AH26" s="18">
        <v>93.25</v>
      </c>
      <c r="AI26" s="18">
        <v>26.25</v>
      </c>
      <c r="AJ26" s="18">
        <v>31.521999999999998</v>
      </c>
      <c r="AK26" s="18">
        <v>31.749999999999993</v>
      </c>
      <c r="AL26" s="18">
        <v>29.02600000000001</v>
      </c>
      <c r="AM26" s="18">
        <v>118.548</v>
      </c>
      <c r="AN26" s="18">
        <v>28.5</v>
      </c>
      <c r="AO26" s="18">
        <v>36</v>
      </c>
      <c r="AP26" s="18">
        <v>35.25</v>
      </c>
      <c r="AQ26" s="18">
        <v>37.236999999999995</v>
      </c>
      <c r="AR26" s="18">
        <v>136.98699999999999</v>
      </c>
      <c r="AS26" s="18">
        <v>40</v>
      </c>
      <c r="AT26" s="18">
        <v>74.492999999999995</v>
      </c>
      <c r="AU26" s="18">
        <v>64.730000000000018</v>
      </c>
      <c r="AV26" s="18">
        <v>63.20999999999998</v>
      </c>
      <c r="AW26" s="18">
        <v>242.43299999999999</v>
      </c>
      <c r="AX26" s="18">
        <v>58.832999999999998</v>
      </c>
      <c r="AY26" s="18">
        <v>52.252499999999998</v>
      </c>
      <c r="AZ26" s="18">
        <v>48.557999999999993</v>
      </c>
      <c r="BA26" s="18">
        <v>31.155500000000018</v>
      </c>
      <c r="BB26" s="18">
        <v>190.79900000000001</v>
      </c>
      <c r="BC26" s="18">
        <v>0</v>
      </c>
      <c r="BD26" s="18">
        <v>0</v>
      </c>
      <c r="BE26" s="18">
        <v>0</v>
      </c>
      <c r="BF26" s="18">
        <v>19</v>
      </c>
      <c r="BG26" s="18">
        <v>19</v>
      </c>
      <c r="BH26" s="18">
        <v>23</v>
      </c>
      <c r="BI26" s="18">
        <v>35</v>
      </c>
      <c r="BJ26" s="18">
        <v>51.791252</v>
      </c>
      <c r="BK26" s="18">
        <v>26.766913500000001</v>
      </c>
      <c r="BL26" s="18">
        <v>136.5581655</v>
      </c>
      <c r="BM26" s="18">
        <v>16.451000000000001</v>
      </c>
    </row>
    <row r="27" spans="1:65" s="25" customFormat="1">
      <c r="A27" s="23"/>
      <c r="B27" s="23" t="s">
        <v>139</v>
      </c>
      <c r="C27" s="23"/>
      <c r="D27" s="23" t="s">
        <v>49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39.409999999999997</v>
      </c>
      <c r="AV27" s="18">
        <v>22.5</v>
      </c>
      <c r="AW27" s="18">
        <v>61.91</v>
      </c>
      <c r="AX27" s="18">
        <v>0</v>
      </c>
      <c r="AY27" s="18">
        <v>69.5</v>
      </c>
      <c r="AZ27" s="18">
        <v>0</v>
      </c>
      <c r="BA27" s="18">
        <v>0</v>
      </c>
      <c r="BB27" s="18">
        <v>69.5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</row>
    <row r="28" spans="1:65" s="25" customFormat="1">
      <c r="A28" s="23"/>
      <c r="B28" s="37" t="s">
        <v>169</v>
      </c>
      <c r="C28" s="37"/>
      <c r="D28" s="37" t="s">
        <v>49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942</v>
      </c>
      <c r="N28" s="40">
        <v>942</v>
      </c>
      <c r="O28" s="40">
        <v>199.57749999999999</v>
      </c>
      <c r="P28" s="40">
        <v>217.08799999999999</v>
      </c>
      <c r="Q28" s="40">
        <v>244.85599999999997</v>
      </c>
      <c r="R28" s="40">
        <v>245.49049999999994</v>
      </c>
      <c r="S28" s="40">
        <v>907.01199999999994</v>
      </c>
      <c r="T28" s="40">
        <v>216.70650000000001</v>
      </c>
      <c r="U28" s="40">
        <v>249.88249999999999</v>
      </c>
      <c r="V28" s="40">
        <v>248.93850000000009</v>
      </c>
      <c r="W28" s="40">
        <v>215.14499999999998</v>
      </c>
      <c r="X28" s="40">
        <v>930.67250000000001</v>
      </c>
      <c r="Y28" s="40">
        <v>213.23500000000001</v>
      </c>
      <c r="Z28" s="40">
        <v>235.221</v>
      </c>
      <c r="AA28" s="40">
        <v>262.6635</v>
      </c>
      <c r="AB28" s="40">
        <v>245.88049999999998</v>
      </c>
      <c r="AC28" s="40">
        <v>957</v>
      </c>
      <c r="AD28" s="40">
        <v>254.65100000000001</v>
      </c>
      <c r="AE28" s="40">
        <v>237.34899999999999</v>
      </c>
      <c r="AF28" s="40">
        <v>263.93349999999998</v>
      </c>
      <c r="AG28" s="40">
        <v>222.80150000000003</v>
      </c>
      <c r="AH28" s="40">
        <v>978.73500000000001</v>
      </c>
      <c r="AI28" s="40">
        <v>254.2045</v>
      </c>
      <c r="AJ28" s="40">
        <v>278.94461399999994</v>
      </c>
      <c r="AK28" s="40">
        <v>254.24088600000002</v>
      </c>
      <c r="AL28" s="40">
        <v>239.84649999999999</v>
      </c>
      <c r="AM28" s="40">
        <v>1027.2365</v>
      </c>
      <c r="AN28" s="40">
        <v>263.5</v>
      </c>
      <c r="AO28" s="40">
        <v>245.5</v>
      </c>
      <c r="AP28" s="40">
        <v>263.25</v>
      </c>
      <c r="AQ28" s="40">
        <v>265.23699999999997</v>
      </c>
      <c r="AR28" s="40">
        <v>1037.4870000000001</v>
      </c>
      <c r="AS28" s="40">
        <v>248</v>
      </c>
      <c r="AT28" s="40">
        <v>261.49299999999999</v>
      </c>
      <c r="AU28" s="40">
        <v>264.14</v>
      </c>
      <c r="AV28" s="40">
        <v>279.22588450000001</v>
      </c>
      <c r="AW28" s="40">
        <v>1052.8588845000002</v>
      </c>
      <c r="AX28" s="40">
        <v>253.833</v>
      </c>
      <c r="AY28" s="40">
        <v>270.73699999999997</v>
      </c>
      <c r="AZ28" s="40">
        <v>266.70950000000005</v>
      </c>
      <c r="BA28" s="40">
        <v>244.74099999999999</v>
      </c>
      <c r="BB28" s="40">
        <v>1036.0205000000001</v>
      </c>
      <c r="BC28" s="40">
        <v>282.5</v>
      </c>
      <c r="BD28" s="40">
        <v>241.5</v>
      </c>
      <c r="BE28" s="40">
        <v>222.5</v>
      </c>
      <c r="BF28" s="40">
        <v>227.5</v>
      </c>
      <c r="BG28" s="40">
        <v>974</v>
      </c>
      <c r="BH28" s="40">
        <v>250.47449999999998</v>
      </c>
      <c r="BI28" s="40">
        <v>257.75934100000006</v>
      </c>
      <c r="BJ28" s="40">
        <v>172.36665500000001</v>
      </c>
      <c r="BK28" s="40">
        <v>292.32501349999984</v>
      </c>
      <c r="BL28" s="40">
        <v>946.15859599999999</v>
      </c>
      <c r="BM28" s="40">
        <v>251.33100000000002</v>
      </c>
    </row>
    <row r="29" spans="1:65" s="105" customFormat="1">
      <c r="A29" s="104"/>
      <c r="B29" s="92" t="s">
        <v>53</v>
      </c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</row>
    <row r="30" spans="1:65" s="25" customFormat="1">
      <c r="A30" s="23"/>
      <c r="B30" s="23" t="s">
        <v>90</v>
      </c>
      <c r="C30" s="23"/>
      <c r="D30" s="23" t="s">
        <v>49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1248.8341123500002</v>
      </c>
      <c r="X30" s="18">
        <v>1248.8341123500002</v>
      </c>
      <c r="Y30" s="18">
        <v>325.28654432999997</v>
      </c>
      <c r="Z30" s="18">
        <v>334.58469000000002</v>
      </c>
      <c r="AA30" s="18">
        <v>360.84906000000001</v>
      </c>
      <c r="AB30" s="18">
        <v>342.34612500000014</v>
      </c>
      <c r="AC30" s="18">
        <v>1363.0664193300001</v>
      </c>
      <c r="AD30" s="18">
        <v>368.69745000000012</v>
      </c>
      <c r="AE30" s="18">
        <v>373.60289999999998</v>
      </c>
      <c r="AF30" s="18">
        <v>360.05244000000005</v>
      </c>
      <c r="AG30" s="18">
        <v>206.25</v>
      </c>
      <c r="AH30" s="18">
        <v>1308.6027900000001</v>
      </c>
      <c r="AI30" s="18">
        <v>224.80391999999998</v>
      </c>
      <c r="AJ30" s="18">
        <v>229.61878499999997</v>
      </c>
      <c r="AK30" s="18">
        <v>317.15277000000003</v>
      </c>
      <c r="AL30" s="18">
        <v>323.33290275000002</v>
      </c>
      <c r="AM30" s="18">
        <v>1094.90837775</v>
      </c>
      <c r="AN30" s="18">
        <v>306.04707014475002</v>
      </c>
      <c r="AO30" s="18">
        <v>310.39292985525003</v>
      </c>
      <c r="AP30" s="18">
        <v>312.51</v>
      </c>
      <c r="AQ30" s="18">
        <v>335.94000000000005</v>
      </c>
      <c r="AR30" s="18">
        <v>1264.8900000000001</v>
      </c>
      <c r="AS30" s="18">
        <v>198.99</v>
      </c>
      <c r="AT30" s="18">
        <v>143.22000000000003</v>
      </c>
      <c r="AU30" s="18">
        <v>143.24689499999999</v>
      </c>
      <c r="AV30" s="18">
        <v>135.93178499999999</v>
      </c>
      <c r="AW30" s="18">
        <v>621.38868000000002</v>
      </c>
      <c r="AX30" s="18">
        <v>148.83000000000001</v>
      </c>
      <c r="AY30" s="18">
        <v>128.36999999999998</v>
      </c>
      <c r="AZ30" s="18">
        <v>102.63000000000005</v>
      </c>
      <c r="BA30" s="18">
        <v>111.04759999999993</v>
      </c>
      <c r="BB30" s="18">
        <v>490.87759999999997</v>
      </c>
      <c r="BC30" s="18">
        <v>132</v>
      </c>
      <c r="BD30" s="18">
        <v>59.400000000000006</v>
      </c>
      <c r="BE30" s="18">
        <v>103.95000000000002</v>
      </c>
      <c r="BF30" s="18">
        <v>104.61000000000001</v>
      </c>
      <c r="BG30" s="18">
        <v>399.96000000000004</v>
      </c>
      <c r="BH30" s="18">
        <v>78.898709999999994</v>
      </c>
      <c r="BI30" s="18">
        <v>79.101290000000006</v>
      </c>
      <c r="BJ30" s="18">
        <v>31.009479999999996</v>
      </c>
      <c r="BK30" s="18">
        <v>62.605950000000007</v>
      </c>
      <c r="BL30" s="18">
        <v>251.61543</v>
      </c>
      <c r="BM30" s="18">
        <v>46.86</v>
      </c>
    </row>
    <row r="31" spans="1:65" s="25" customFormat="1">
      <c r="A31" s="23"/>
      <c r="B31" s="23" t="s">
        <v>142</v>
      </c>
      <c r="C31" s="23"/>
      <c r="D31" s="23" t="s">
        <v>49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276.53521499999999</v>
      </c>
      <c r="X31" s="18">
        <v>276.53521499999999</v>
      </c>
      <c r="Y31" s="18">
        <v>39.947054564999995</v>
      </c>
      <c r="Z31" s="18">
        <v>42.750141719999995</v>
      </c>
      <c r="AA31" s="18">
        <v>47.108304540000006</v>
      </c>
      <c r="AB31" s="18">
        <v>39.648924810000011</v>
      </c>
      <c r="AC31" s="18">
        <v>169.45442563500001</v>
      </c>
      <c r="AD31" s="18">
        <v>29.693141940000004</v>
      </c>
      <c r="AE31" s="18">
        <v>33.398568060000002</v>
      </c>
      <c r="AF31" s="18">
        <v>36.183510000000012</v>
      </c>
      <c r="AG31" s="18">
        <v>29.370000000000005</v>
      </c>
      <c r="AH31" s="18">
        <v>128.64522000000002</v>
      </c>
      <c r="AI31" s="18">
        <v>20.921932184999999</v>
      </c>
      <c r="AJ31" s="18">
        <v>10.499471400000008</v>
      </c>
      <c r="AK31" s="18">
        <v>37.219585260000002</v>
      </c>
      <c r="AL31" s="18">
        <v>19.087198185000005</v>
      </c>
      <c r="AM31" s="18">
        <v>87.728187030000015</v>
      </c>
      <c r="AN31" s="18">
        <v>18.062279399999998</v>
      </c>
      <c r="AO31" s="18">
        <v>19.227720600000001</v>
      </c>
      <c r="AP31" s="18">
        <v>14.850000000000001</v>
      </c>
      <c r="AQ31" s="18">
        <v>15.840000000000003</v>
      </c>
      <c r="AR31" s="18">
        <v>67.98</v>
      </c>
      <c r="AS31" s="18">
        <v>17.16</v>
      </c>
      <c r="AT31" s="18">
        <v>4.2899999999999991</v>
      </c>
      <c r="AU31" s="18">
        <v>0.31709700000001817</v>
      </c>
      <c r="AV31" s="18">
        <v>3.5527136788005009E-15</v>
      </c>
      <c r="AW31" s="18">
        <v>21.767097000000021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</row>
    <row r="32" spans="1:65" s="25" customFormat="1">
      <c r="A32" s="23"/>
      <c r="B32" s="23" t="s">
        <v>143</v>
      </c>
      <c r="C32" s="23"/>
      <c r="D32" s="23" t="s">
        <v>49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98.771310000000014</v>
      </c>
      <c r="X32" s="18">
        <v>98.771310000000014</v>
      </c>
      <c r="Y32" s="18">
        <v>27.01702113</v>
      </c>
      <c r="Z32" s="18">
        <v>18.090247890000004</v>
      </c>
      <c r="AA32" s="18">
        <v>17.302445655</v>
      </c>
      <c r="AB32" s="18">
        <v>20.540734830000005</v>
      </c>
      <c r="AC32" s="18">
        <v>82.950449505000009</v>
      </c>
      <c r="AD32" s="18">
        <v>22.228324964999999</v>
      </c>
      <c r="AE32" s="18">
        <v>19.802785034999999</v>
      </c>
      <c r="AF32" s="18">
        <v>18.083010000000002</v>
      </c>
      <c r="AG32" s="18">
        <v>14.391300000000001</v>
      </c>
      <c r="AH32" s="18">
        <v>74.505420000000001</v>
      </c>
      <c r="AI32" s="18">
        <v>12.932604630000005</v>
      </c>
      <c r="AJ32" s="18">
        <v>16.163069999999998</v>
      </c>
      <c r="AK32" s="18">
        <v>16.028787885</v>
      </c>
      <c r="AL32" s="18">
        <v>14.963904614999997</v>
      </c>
      <c r="AM32" s="18">
        <v>60.088367130000002</v>
      </c>
      <c r="AN32" s="18">
        <v>17.347465575000005</v>
      </c>
      <c r="AO32" s="18">
        <v>11.362534424999996</v>
      </c>
      <c r="AP32" s="18">
        <v>8.5799999999999983</v>
      </c>
      <c r="AQ32" s="18">
        <v>9.9000000000000057</v>
      </c>
      <c r="AR32" s="18">
        <v>47.190000000000005</v>
      </c>
      <c r="AS32" s="18">
        <v>6.6000000000000005</v>
      </c>
      <c r="AT32" s="18">
        <v>3.3</v>
      </c>
      <c r="AU32" s="18">
        <v>2.1299623949999997</v>
      </c>
      <c r="AV32" s="18">
        <v>3.393225000000001</v>
      </c>
      <c r="AW32" s="18">
        <v>15.423187395000001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9.57</v>
      </c>
      <c r="BE32" s="18">
        <v>7.59</v>
      </c>
      <c r="BF32" s="18">
        <v>6.6000000000000014</v>
      </c>
      <c r="BG32" s="18">
        <v>23.76</v>
      </c>
      <c r="BH32" s="18">
        <v>0</v>
      </c>
      <c r="BI32" s="18">
        <v>0</v>
      </c>
      <c r="BJ32" s="18">
        <v>13.635425595000155</v>
      </c>
      <c r="BK32" s="18">
        <v>2.1325497600000016</v>
      </c>
      <c r="BL32" s="18">
        <v>15.767975355000157</v>
      </c>
      <c r="BM32" s="18">
        <v>0</v>
      </c>
    </row>
    <row r="33" spans="1:65" s="25" customFormat="1">
      <c r="A33" s="23"/>
      <c r="B33" s="20" t="s">
        <v>144</v>
      </c>
      <c r="C33" s="20"/>
      <c r="D33" s="20" t="s">
        <v>49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1624.1406373500004</v>
      </c>
      <c r="X33" s="49">
        <v>1624.1406373500004</v>
      </c>
      <c r="Y33" s="49">
        <v>392.25062002499993</v>
      </c>
      <c r="Z33" s="49">
        <v>395.42507961000001</v>
      </c>
      <c r="AA33" s="49">
        <v>425.259810195</v>
      </c>
      <c r="AB33" s="49">
        <v>402.5357846400002</v>
      </c>
      <c r="AC33" s="49">
        <v>1615.4712944700002</v>
      </c>
      <c r="AD33" s="49">
        <v>420.61891690500016</v>
      </c>
      <c r="AE33" s="49">
        <v>426.80425309499998</v>
      </c>
      <c r="AF33" s="49">
        <v>414.31896000000006</v>
      </c>
      <c r="AG33" s="49">
        <v>250.01130000000001</v>
      </c>
      <c r="AH33" s="49">
        <v>1511.7534300000002</v>
      </c>
      <c r="AI33" s="49">
        <v>258.65845681499997</v>
      </c>
      <c r="AJ33" s="49">
        <v>256.28132639999995</v>
      </c>
      <c r="AK33" s="49">
        <v>370.40114314500005</v>
      </c>
      <c r="AL33" s="49">
        <v>357.38400555000004</v>
      </c>
      <c r="AM33" s="49">
        <v>1242.7249319100001</v>
      </c>
      <c r="AN33" s="49">
        <v>341.45681511975005</v>
      </c>
      <c r="AO33" s="49">
        <v>340.98318488025001</v>
      </c>
      <c r="AP33" s="49">
        <v>335.94</v>
      </c>
      <c r="AQ33" s="49">
        <v>361.68000000000006</v>
      </c>
      <c r="AR33" s="49">
        <v>1380.0600000000002</v>
      </c>
      <c r="AS33" s="49">
        <v>222.75</v>
      </c>
      <c r="AT33" s="49">
        <v>150.81000000000003</v>
      </c>
      <c r="AU33" s="49">
        <v>145.69395439500002</v>
      </c>
      <c r="AV33" s="49">
        <v>139.32500999999999</v>
      </c>
      <c r="AW33" s="49">
        <v>658.57896439500007</v>
      </c>
      <c r="AX33" s="49">
        <v>148.83000000000001</v>
      </c>
      <c r="AY33" s="49">
        <v>128.36999999999998</v>
      </c>
      <c r="AZ33" s="49">
        <v>102.63000000000005</v>
      </c>
      <c r="BA33" s="49">
        <v>111.04759999999993</v>
      </c>
      <c r="BB33" s="49">
        <v>490.87759999999997</v>
      </c>
      <c r="BC33" s="49">
        <v>132</v>
      </c>
      <c r="BD33" s="49">
        <v>68.97</v>
      </c>
      <c r="BE33" s="49">
        <v>111.54000000000002</v>
      </c>
      <c r="BF33" s="49">
        <v>111.21000000000001</v>
      </c>
      <c r="BG33" s="49">
        <v>423.72</v>
      </c>
      <c r="BH33" s="49">
        <v>78.898709999999994</v>
      </c>
      <c r="BI33" s="49">
        <v>79.101290000000006</v>
      </c>
      <c r="BJ33" s="49">
        <v>44.644905595000154</v>
      </c>
      <c r="BK33" s="49">
        <v>64.73849976000001</v>
      </c>
      <c r="BL33" s="49">
        <v>267.38340535500015</v>
      </c>
      <c r="BM33" s="49">
        <v>46.86</v>
      </c>
    </row>
    <row r="34" spans="1:65" s="25" customFormat="1">
      <c r="A34" s="23"/>
      <c r="B34" s="23" t="s">
        <v>136</v>
      </c>
      <c r="C34" s="23"/>
      <c r="D34" s="23" t="s">
        <v>49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109.13925000000002</v>
      </c>
      <c r="X34" s="18">
        <v>109.13925000000002</v>
      </c>
      <c r="Y34" s="18">
        <v>189.456159915</v>
      </c>
      <c r="Z34" s="18">
        <v>235.80890190000008</v>
      </c>
      <c r="AA34" s="18">
        <v>242.492635275</v>
      </c>
      <c r="AB34" s="18">
        <v>227.55390388500007</v>
      </c>
      <c r="AC34" s="18">
        <v>895.31160097500015</v>
      </c>
      <c r="AD34" s="18">
        <v>214.38339912000004</v>
      </c>
      <c r="AE34" s="18">
        <v>189.42000000000002</v>
      </c>
      <c r="AF34" s="18">
        <v>189.32243088000001</v>
      </c>
      <c r="AG34" s="18">
        <v>256.06976999999995</v>
      </c>
      <c r="AH34" s="18">
        <v>849.19560000000001</v>
      </c>
      <c r="AI34" s="18">
        <v>205.19251500000004</v>
      </c>
      <c r="AJ34" s="18">
        <v>191.02561500000004</v>
      </c>
      <c r="AK34" s="18">
        <v>139.60435500000006</v>
      </c>
      <c r="AL34" s="18">
        <v>69.044744999999921</v>
      </c>
      <c r="AM34" s="18">
        <v>604.86723000000006</v>
      </c>
      <c r="AN34" s="18">
        <v>93.751680000000007</v>
      </c>
      <c r="AO34" s="18">
        <v>95.951872499999993</v>
      </c>
      <c r="AP34" s="18">
        <v>86.919145500000013</v>
      </c>
      <c r="AQ34" s="18">
        <v>76.633829249999962</v>
      </c>
      <c r="AR34" s="18">
        <v>353.25652724999998</v>
      </c>
      <c r="AS34" s="18">
        <v>189.09</v>
      </c>
      <c r="AT34" s="18">
        <v>245.85</v>
      </c>
      <c r="AU34" s="18">
        <v>243.02487000000002</v>
      </c>
      <c r="AV34" s="18">
        <v>268.1160900000001</v>
      </c>
      <c r="AW34" s="18">
        <v>946.08096000000012</v>
      </c>
      <c r="AX34" s="18">
        <v>213.56246999999999</v>
      </c>
      <c r="AY34" s="18">
        <v>216.42753000000002</v>
      </c>
      <c r="AZ34" s="18">
        <v>255.42000000000007</v>
      </c>
      <c r="BA34" s="18">
        <v>240.36147999999991</v>
      </c>
      <c r="BB34" s="18">
        <v>925.77148</v>
      </c>
      <c r="BC34" s="18">
        <v>186.78</v>
      </c>
      <c r="BD34" s="18">
        <v>237.6</v>
      </c>
      <c r="BE34" s="18">
        <v>186.45000000000005</v>
      </c>
      <c r="BF34" s="18">
        <v>182.82000000000005</v>
      </c>
      <c r="BG34" s="18">
        <v>793.65000000000009</v>
      </c>
      <c r="BH34" s="18">
        <v>193.76181000000003</v>
      </c>
      <c r="BI34" s="18">
        <v>195.23818999999997</v>
      </c>
      <c r="BJ34" s="18">
        <v>218.70176475250003</v>
      </c>
      <c r="BK34" s="18">
        <v>199.525755</v>
      </c>
      <c r="BL34" s="18">
        <v>807.22751975250003</v>
      </c>
      <c r="BM34" s="18">
        <v>199.98000000000002</v>
      </c>
    </row>
    <row r="35" spans="1:65" s="25" customFormat="1">
      <c r="A35" s="23"/>
      <c r="B35" s="37" t="s">
        <v>170</v>
      </c>
      <c r="C35" s="37"/>
      <c r="D35" s="37" t="s">
        <v>49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1733.2798873500003</v>
      </c>
      <c r="X35" s="40">
        <v>1733.2798873500003</v>
      </c>
      <c r="Y35" s="40">
        <v>581.70677993999993</v>
      </c>
      <c r="Z35" s="40">
        <v>631.23398151000015</v>
      </c>
      <c r="AA35" s="40">
        <v>667.75244547</v>
      </c>
      <c r="AB35" s="40">
        <v>630.08968852500027</v>
      </c>
      <c r="AC35" s="40">
        <v>2510.7828954450006</v>
      </c>
      <c r="AD35" s="40">
        <v>635.00231602500025</v>
      </c>
      <c r="AE35" s="40">
        <v>616.22425309499999</v>
      </c>
      <c r="AF35" s="40">
        <v>603.64139088000002</v>
      </c>
      <c r="AG35" s="40">
        <v>506.08106999999995</v>
      </c>
      <c r="AH35" s="40">
        <v>2360.9490300000002</v>
      </c>
      <c r="AI35" s="40">
        <v>463.85097181499998</v>
      </c>
      <c r="AJ35" s="40">
        <v>447.30694140000003</v>
      </c>
      <c r="AK35" s="40">
        <v>510.0054981450001</v>
      </c>
      <c r="AL35" s="40">
        <v>426.42875054999996</v>
      </c>
      <c r="AM35" s="40">
        <v>1847.5921619100002</v>
      </c>
      <c r="AN35" s="40">
        <v>435.20849511975007</v>
      </c>
      <c r="AO35" s="40">
        <v>436.93505738024999</v>
      </c>
      <c r="AP35" s="40">
        <v>422.85914550000001</v>
      </c>
      <c r="AQ35" s="40">
        <v>438.31382925000003</v>
      </c>
      <c r="AR35" s="40">
        <v>1733.31652725</v>
      </c>
      <c r="AS35" s="40">
        <v>411.84000000000003</v>
      </c>
      <c r="AT35" s="40">
        <v>396.66</v>
      </c>
      <c r="AU35" s="40">
        <v>388.71882439500007</v>
      </c>
      <c r="AV35" s="40">
        <v>407.44110000000012</v>
      </c>
      <c r="AW35" s="40">
        <v>1604.6599243950002</v>
      </c>
      <c r="AX35" s="40">
        <v>362.39247</v>
      </c>
      <c r="AY35" s="40">
        <v>344.79752999999999</v>
      </c>
      <c r="AZ35" s="40">
        <v>358.05000000000013</v>
      </c>
      <c r="BA35" s="40">
        <v>351.40907999999985</v>
      </c>
      <c r="BB35" s="40">
        <v>1416.6490799999999</v>
      </c>
      <c r="BC35" s="40">
        <v>318.77999999999997</v>
      </c>
      <c r="BD35" s="40">
        <v>306.57</v>
      </c>
      <c r="BE35" s="40">
        <v>297.99000000000007</v>
      </c>
      <c r="BF35" s="40">
        <v>294.03000000000009</v>
      </c>
      <c r="BG35" s="40">
        <v>1217.3700000000001</v>
      </c>
      <c r="BH35" s="40">
        <v>272.66052000000002</v>
      </c>
      <c r="BI35" s="40">
        <v>274.33947999999998</v>
      </c>
      <c r="BJ35" s="40">
        <v>263.34667034750021</v>
      </c>
      <c r="BK35" s="40">
        <v>264.26425476000003</v>
      </c>
      <c r="BL35" s="40">
        <v>1074.6109251075002</v>
      </c>
      <c r="BM35" s="40">
        <v>246.84000000000003</v>
      </c>
    </row>
    <row r="36" spans="1:65" s="25" customFormat="1">
      <c r="A36" s="23"/>
      <c r="B36" s="20" t="s">
        <v>150</v>
      </c>
      <c r="C36" s="20"/>
      <c r="D36" s="20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s="25" customFormat="1">
      <c r="A37" s="23"/>
      <c r="B37" s="23" t="s">
        <v>149</v>
      </c>
      <c r="C37" s="23"/>
      <c r="D37" s="23" t="s">
        <v>49</v>
      </c>
      <c r="E37" s="18">
        <v>1643</v>
      </c>
      <c r="F37" s="18">
        <v>1650.8683940000005</v>
      </c>
      <c r="G37" s="18">
        <v>1694.28523</v>
      </c>
      <c r="H37" s="18">
        <v>1750.7823440000002</v>
      </c>
      <c r="I37" s="18">
        <v>6738.9359680000007</v>
      </c>
      <c r="J37" s="18">
        <v>1935</v>
      </c>
      <c r="K37" s="18">
        <v>2398.5780000000004</v>
      </c>
      <c r="L37" s="18">
        <v>2121.1489999999999</v>
      </c>
      <c r="M37" s="18">
        <v>2909.4386389999986</v>
      </c>
      <c r="N37" s="18">
        <v>9364.1656389999989</v>
      </c>
      <c r="O37" s="18">
        <v>2089.9062629999999</v>
      </c>
      <c r="P37" s="18">
        <v>2299.3393839999999</v>
      </c>
      <c r="Q37" s="18">
        <v>2306.4361979999999</v>
      </c>
      <c r="R37" s="18">
        <v>2436.6096339999995</v>
      </c>
      <c r="S37" s="18">
        <v>9132.2914789999995</v>
      </c>
      <c r="T37" s="18">
        <v>2201.6376150000001</v>
      </c>
      <c r="U37" s="18">
        <v>2400.5347749999992</v>
      </c>
      <c r="V37" s="18">
        <v>2301.2852170000001</v>
      </c>
      <c r="W37" s="18">
        <v>3720.0505408500003</v>
      </c>
      <c r="X37" s="18">
        <v>10623.50814785</v>
      </c>
      <c r="Y37" s="18">
        <v>2553.5246200250003</v>
      </c>
      <c r="Z37" s="18">
        <v>2625.3720856099999</v>
      </c>
      <c r="AA37" s="18">
        <v>2661.3823841949998</v>
      </c>
      <c r="AB37" s="18">
        <v>2629.1922046400005</v>
      </c>
      <c r="AC37" s="18">
        <v>10469.47129447</v>
      </c>
      <c r="AD37" s="18">
        <v>2651.1387359050004</v>
      </c>
      <c r="AE37" s="18">
        <v>2631.2844340950001</v>
      </c>
      <c r="AF37" s="18">
        <v>2130.0746039999999</v>
      </c>
      <c r="AG37" s="18">
        <v>2140.3299059999995</v>
      </c>
      <c r="AH37" s="18">
        <v>9552.8276799999985</v>
      </c>
      <c r="AI37" s="18">
        <v>2250.3786728149998</v>
      </c>
      <c r="AJ37" s="18">
        <v>2244.5406304000003</v>
      </c>
      <c r="AK37" s="18">
        <v>2592.3405756449997</v>
      </c>
      <c r="AL37" s="18">
        <v>2420.4997050500006</v>
      </c>
      <c r="AM37" s="18">
        <v>9507.7595839099995</v>
      </c>
      <c r="AN37" s="18">
        <v>2455.4654661197501</v>
      </c>
      <c r="AO37" s="18">
        <v>2302.7509108802501</v>
      </c>
      <c r="AP37" s="18">
        <v>2564.4821269999998</v>
      </c>
      <c r="AQ37" s="18">
        <v>2522.5674960000006</v>
      </c>
      <c r="AR37" s="18">
        <v>9845.2659999999996</v>
      </c>
      <c r="AS37" s="18">
        <v>2057.25</v>
      </c>
      <c r="AT37" s="18">
        <v>1965.0610000000001</v>
      </c>
      <c r="AU37" s="18">
        <v>1898.8847678949999</v>
      </c>
      <c r="AV37" s="18">
        <v>1594.0179745</v>
      </c>
      <c r="AW37" s="18">
        <v>7515.2137423949998</v>
      </c>
      <c r="AX37" s="18">
        <v>1934.33</v>
      </c>
      <c r="AY37" s="18">
        <v>1319.8043849999999</v>
      </c>
      <c r="AZ37" s="18">
        <v>1333.8246150000002</v>
      </c>
      <c r="BA37" s="18">
        <v>1765.7005999999997</v>
      </c>
      <c r="BB37" s="18">
        <v>6353.659599999999</v>
      </c>
      <c r="BC37" s="18">
        <v>1778.8412939999998</v>
      </c>
      <c r="BD37" s="18">
        <v>1607.1287060000002</v>
      </c>
      <c r="BE37" s="18">
        <v>1773.04</v>
      </c>
      <c r="BF37" s="18">
        <v>1618.0069999999996</v>
      </c>
      <c r="BG37" s="18">
        <v>6777.0169999999998</v>
      </c>
      <c r="BH37" s="18">
        <v>1659.6362099999999</v>
      </c>
      <c r="BI37" s="18">
        <v>1875.7146310000003</v>
      </c>
      <c r="BJ37" s="18">
        <v>1708.4380355950004</v>
      </c>
      <c r="BK37" s="18">
        <v>1900.4475637600001</v>
      </c>
      <c r="BL37" s="18">
        <v>7144.236440355</v>
      </c>
      <c r="BM37" s="18">
        <v>1583.5449569999998</v>
      </c>
    </row>
    <row r="38" spans="1:65" s="25" customFormat="1">
      <c r="A38" s="23"/>
      <c r="B38" s="23" t="s">
        <v>136</v>
      </c>
      <c r="C38" s="23"/>
      <c r="D38" s="23" t="s">
        <v>49</v>
      </c>
      <c r="E38" s="18">
        <v>590</v>
      </c>
      <c r="F38" s="18">
        <v>743.827</v>
      </c>
      <c r="G38" s="18">
        <v>678.66499999999996</v>
      </c>
      <c r="H38" s="18">
        <v>538.51199999999994</v>
      </c>
      <c r="I38" s="18">
        <v>2551.0039999999999</v>
      </c>
      <c r="J38" s="18">
        <v>455</v>
      </c>
      <c r="K38" s="18">
        <v>647.62599999999998</v>
      </c>
      <c r="L38" s="18">
        <v>626.10699999999997</v>
      </c>
      <c r="M38" s="18">
        <v>790.89700000000016</v>
      </c>
      <c r="N38" s="18">
        <v>2519.63</v>
      </c>
      <c r="O38" s="18">
        <v>597.5</v>
      </c>
      <c r="P38" s="18">
        <v>690.88750000000005</v>
      </c>
      <c r="Q38" s="18">
        <v>652.01199999999972</v>
      </c>
      <c r="R38" s="18">
        <v>426.68200000000002</v>
      </c>
      <c r="S38" s="18">
        <v>2367.0814999999998</v>
      </c>
      <c r="T38" s="18">
        <v>397.70148351648351</v>
      </c>
      <c r="U38" s="18">
        <v>630.56931182795711</v>
      </c>
      <c r="V38" s="18">
        <v>658.02152688172032</v>
      </c>
      <c r="W38" s="18">
        <v>780.47235989010994</v>
      </c>
      <c r="X38" s="18">
        <v>2466.7646821162707</v>
      </c>
      <c r="Y38" s="18">
        <v>700.78715991500007</v>
      </c>
      <c r="Z38" s="18">
        <v>847.85128612518042</v>
      </c>
      <c r="AA38" s="18">
        <v>871.71762826238171</v>
      </c>
      <c r="AB38" s="18">
        <v>757.45552667243794</v>
      </c>
      <c r="AC38" s="18">
        <v>3177.8116009750001</v>
      </c>
      <c r="AD38" s="18">
        <v>649.25842085913041</v>
      </c>
      <c r="AE38" s="18">
        <v>681.52388154948562</v>
      </c>
      <c r="AF38" s="18">
        <v>749.0438021565958</v>
      </c>
      <c r="AG38" s="18">
        <v>871.83984697851247</v>
      </c>
      <c r="AH38" s="18">
        <v>2951.6659515437241</v>
      </c>
      <c r="AI38" s="18">
        <v>807.48151500000006</v>
      </c>
      <c r="AJ38" s="18">
        <v>832.6711150000001</v>
      </c>
      <c r="AK38" s="18">
        <v>480.64122800000013</v>
      </c>
      <c r="AL38" s="18">
        <v>498.80095299999988</v>
      </c>
      <c r="AM38" s="18">
        <v>2619.5948109999999</v>
      </c>
      <c r="AN38" s="18">
        <v>627.05677400000002</v>
      </c>
      <c r="AO38" s="18">
        <v>722.96234850000008</v>
      </c>
      <c r="AP38" s="18">
        <v>561.47451849999993</v>
      </c>
      <c r="AQ38" s="18">
        <v>546.27056825</v>
      </c>
      <c r="AR38" s="18">
        <v>2457.76420925</v>
      </c>
      <c r="AS38" s="18">
        <v>972.09</v>
      </c>
      <c r="AT38" s="18">
        <v>1071.8429999999998</v>
      </c>
      <c r="AU38" s="18">
        <v>1032.2568699999999</v>
      </c>
      <c r="AV38" s="18">
        <v>1050.5740900000001</v>
      </c>
      <c r="AW38" s="18">
        <v>4126.7639600000002</v>
      </c>
      <c r="AX38" s="18">
        <v>1059.3954699999999</v>
      </c>
      <c r="AY38" s="18">
        <v>1190.43003</v>
      </c>
      <c r="AZ38" s="18">
        <v>1268.5309999999999</v>
      </c>
      <c r="BA38" s="18">
        <v>1391.45498</v>
      </c>
      <c r="BB38" s="18">
        <v>4909.8114800000003</v>
      </c>
      <c r="BC38" s="18">
        <v>1239.0934569999999</v>
      </c>
      <c r="BD38" s="18">
        <v>1422.2865429999999</v>
      </c>
      <c r="BE38" s="18">
        <v>1235.45</v>
      </c>
      <c r="BF38" s="18">
        <v>1409.3200000000002</v>
      </c>
      <c r="BG38" s="18">
        <v>5306.15</v>
      </c>
      <c r="BH38" s="18">
        <v>1150.5448099999999</v>
      </c>
      <c r="BI38" s="18">
        <v>1199.5301899999999</v>
      </c>
      <c r="BJ38" s="18">
        <v>1102.2555167524999</v>
      </c>
      <c r="BK38" s="18">
        <v>1168.2941685000001</v>
      </c>
      <c r="BL38" s="18">
        <v>4620.6246852525001</v>
      </c>
      <c r="BM38" s="18">
        <v>1268.7172400000002</v>
      </c>
    </row>
    <row r="39" spans="1:65" s="25" customFormat="1">
      <c r="A39" s="23"/>
      <c r="B39" s="23" t="s">
        <v>139</v>
      </c>
      <c r="C39" s="23"/>
      <c r="D39" s="23" t="s">
        <v>49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89.41</v>
      </c>
      <c r="AV39" s="18">
        <v>419.5</v>
      </c>
      <c r="AW39" s="18">
        <v>508.90999999999997</v>
      </c>
      <c r="AX39" s="18">
        <v>20</v>
      </c>
      <c r="AY39" s="18">
        <v>615.5</v>
      </c>
      <c r="AZ39" s="18">
        <v>350.29999999999995</v>
      </c>
      <c r="BA39" s="18">
        <v>0</v>
      </c>
      <c r="BB39" s="18">
        <v>985.8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</row>
    <row r="40" spans="1:65" s="25" customFormat="1">
      <c r="A40" s="23"/>
      <c r="B40" s="37" t="s">
        <v>172</v>
      </c>
      <c r="C40" s="37"/>
      <c r="D40" s="37" t="s">
        <v>49</v>
      </c>
      <c r="E40" s="40">
        <v>2233</v>
      </c>
      <c r="F40" s="40">
        <v>2394.6953940000003</v>
      </c>
      <c r="G40" s="40">
        <v>2372.9502299999999</v>
      </c>
      <c r="H40" s="40">
        <v>2289.2943439999999</v>
      </c>
      <c r="I40" s="40">
        <v>9289.9399680000006</v>
      </c>
      <c r="J40" s="40">
        <v>2390</v>
      </c>
      <c r="K40" s="40">
        <v>3046.2040000000006</v>
      </c>
      <c r="L40" s="40">
        <v>2747.2559999999999</v>
      </c>
      <c r="M40" s="40">
        <v>3700.335638999999</v>
      </c>
      <c r="N40" s="40">
        <v>11883.795639</v>
      </c>
      <c r="O40" s="40">
        <v>2687.4062629999999</v>
      </c>
      <c r="P40" s="40">
        <v>2990.2268839999997</v>
      </c>
      <c r="Q40" s="40">
        <v>2958.4481979999996</v>
      </c>
      <c r="R40" s="40">
        <v>2863.2916339999992</v>
      </c>
      <c r="S40" s="40">
        <v>11499.372979</v>
      </c>
      <c r="T40" s="40">
        <v>2599.3390985164838</v>
      </c>
      <c r="U40" s="40">
        <v>3031.1040868279561</v>
      </c>
      <c r="V40" s="40">
        <v>2959.3067438817206</v>
      </c>
      <c r="W40" s="40">
        <v>4500.5229007401103</v>
      </c>
      <c r="X40" s="40">
        <v>13090.27282996627</v>
      </c>
      <c r="Y40" s="40">
        <v>3254.3117799400006</v>
      </c>
      <c r="Z40" s="40">
        <v>3473.2233717351801</v>
      </c>
      <c r="AA40" s="40">
        <v>3533.1000124573816</v>
      </c>
      <c r="AB40" s="40">
        <v>3386.6477313124383</v>
      </c>
      <c r="AC40" s="40">
        <v>13647.282895445001</v>
      </c>
      <c r="AD40" s="40">
        <v>3300.3971567641311</v>
      </c>
      <c r="AE40" s="40">
        <v>3312.8083156444854</v>
      </c>
      <c r="AF40" s="40">
        <v>2879.1184061565955</v>
      </c>
      <c r="AG40" s="40">
        <v>3012.169752978512</v>
      </c>
      <c r="AH40" s="40">
        <v>12504.493631543723</v>
      </c>
      <c r="AI40" s="40">
        <v>3057.8601878149998</v>
      </c>
      <c r="AJ40" s="40">
        <v>3077.2117454000004</v>
      </c>
      <c r="AK40" s="40">
        <v>3072.9818036449997</v>
      </c>
      <c r="AL40" s="40">
        <v>2919.3006580500005</v>
      </c>
      <c r="AM40" s="40">
        <v>12127.354394909999</v>
      </c>
      <c r="AN40" s="40">
        <v>3082.5222401197502</v>
      </c>
      <c r="AO40" s="40">
        <v>3025.7132593802503</v>
      </c>
      <c r="AP40" s="40">
        <v>3125.9566454999995</v>
      </c>
      <c r="AQ40" s="40">
        <v>3068.8380642500006</v>
      </c>
      <c r="AR40" s="40">
        <v>12303.030209249999</v>
      </c>
      <c r="AS40" s="40">
        <v>3029.34</v>
      </c>
      <c r="AT40" s="40">
        <v>3036.904</v>
      </c>
      <c r="AU40" s="40">
        <v>3020.5516378949997</v>
      </c>
      <c r="AV40" s="40">
        <v>3064.0920645000001</v>
      </c>
      <c r="AW40" s="40">
        <v>12150.887702395001</v>
      </c>
      <c r="AX40" s="40">
        <v>3013.7254699999999</v>
      </c>
      <c r="AY40" s="40">
        <v>3125.7344149999999</v>
      </c>
      <c r="AZ40" s="40">
        <v>2952.6556150000006</v>
      </c>
      <c r="BA40" s="40">
        <v>3157.1555799999996</v>
      </c>
      <c r="BB40" s="40">
        <v>12249.271079999999</v>
      </c>
      <c r="BC40" s="40">
        <v>3017.9347509999998</v>
      </c>
      <c r="BD40" s="40">
        <v>3029.4152490000001</v>
      </c>
      <c r="BE40" s="40">
        <v>3008.49</v>
      </c>
      <c r="BF40" s="40">
        <v>3027.3269999999998</v>
      </c>
      <c r="BG40" s="40">
        <v>12083.166999999999</v>
      </c>
      <c r="BH40" s="40">
        <v>2810.18102</v>
      </c>
      <c r="BI40" s="40">
        <v>3075.2448210000002</v>
      </c>
      <c r="BJ40" s="40">
        <v>2810.6935523475004</v>
      </c>
      <c r="BK40" s="40">
        <v>3068.7417322600004</v>
      </c>
      <c r="BL40" s="40">
        <v>11764.8611256075</v>
      </c>
      <c r="BM40" s="40">
        <v>2852.262197</v>
      </c>
    </row>
    <row r="41" spans="1:6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1:65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3"/>
  <sheetViews>
    <sheetView showGridLines="0" view="pageBreakPreview" zoomScaleNormal="100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41.375" style="2" customWidth="1"/>
    <col min="4" max="4" width="9.125" style="110"/>
    <col min="5" max="8" width="5.25" style="12" hidden="1" customWidth="1" outlineLevel="1"/>
    <col min="9" max="9" width="8.75" style="12" bestFit="1" customWidth="1" collapsed="1"/>
    <col min="10" max="13" width="7.375" style="12" hidden="1" customWidth="1" outlineLevel="1"/>
    <col min="14" max="14" width="8.75" style="12" bestFit="1" customWidth="1" collapsed="1"/>
    <col min="15" max="17" width="8.75" style="12" hidden="1" customWidth="1" outlineLevel="1"/>
    <col min="18" max="18" width="7.375" style="12" hidden="1" customWidth="1" outlineLevel="1"/>
    <col min="19" max="19" width="8.75" style="12" bestFit="1" customWidth="1" collapsed="1"/>
    <col min="20" max="23" width="7.375" style="12" hidden="1" customWidth="1" outlineLevel="1"/>
    <col min="24" max="24" width="8.75" style="12" bestFit="1" customWidth="1" collapsed="1"/>
    <col min="25" max="28" width="7.375" style="12" hidden="1" customWidth="1" outlineLevel="1"/>
    <col min="29" max="29" width="8.75" style="12" bestFit="1" customWidth="1" collapsed="1"/>
    <col min="30" max="33" width="7.375" style="12" hidden="1" customWidth="1" outlineLevel="1"/>
    <col min="34" max="34" width="8.75" style="12" bestFit="1" customWidth="1" collapsed="1"/>
    <col min="35" max="38" width="7.375" style="12" hidden="1" customWidth="1" outlineLevel="1"/>
    <col min="39" max="39" width="8.75" style="12" bestFit="1" customWidth="1" collapsed="1"/>
    <col min="40" max="43" width="7.375" style="12" hidden="1" customWidth="1" outlineLevel="1"/>
    <col min="44" max="44" width="8.75" style="12" bestFit="1" customWidth="1" collapsed="1"/>
    <col min="45" max="48" width="7.375" style="12" hidden="1" customWidth="1" outlineLevel="1"/>
    <col min="49" max="49" width="8.75" style="12" bestFit="1" customWidth="1" collapsed="1"/>
    <col min="50" max="50" width="7.125" style="12" hidden="1" customWidth="1" outlineLevel="1"/>
    <col min="51" max="51" width="6.625" style="12" hidden="1" customWidth="1" outlineLevel="1"/>
    <col min="52" max="52" width="8" style="12" hidden="1" customWidth="1" outlineLevel="1"/>
    <col min="53" max="53" width="7.375" style="12" hidden="1" customWidth="1" outlineLevel="1"/>
    <col min="54" max="54" width="7.375" style="14" bestFit="1" customWidth="1" collapsed="1"/>
    <col min="55" max="55" width="6.625" style="14" hidden="1" customWidth="1" outlineLevel="1" collapsed="1"/>
    <col min="56" max="58" width="7.375" style="14" hidden="1" customWidth="1" outlineLevel="1" collapsed="1"/>
    <col min="59" max="59" width="7.375" style="14" bestFit="1" customWidth="1" collapsed="1"/>
    <col min="60" max="60" width="9.25" style="14" hidden="1" customWidth="1" outlineLevel="1" collapsed="1"/>
    <col min="61" max="61" width="9.375" style="14" hidden="1" customWidth="1" outlineLevel="1" collapsed="1"/>
    <col min="62" max="63" width="10.25" style="13" hidden="1" customWidth="1" outlineLevel="1"/>
    <col min="64" max="64" width="10.25" style="13" customWidth="1" collapsed="1"/>
    <col min="65" max="16384" width="9.125" style="13"/>
  </cols>
  <sheetData>
    <row r="1" spans="1:65">
      <c r="BB1" s="155"/>
      <c r="BC1" s="155"/>
      <c r="BD1" s="155"/>
      <c r="BE1" s="155"/>
      <c r="BF1" s="155"/>
      <c r="BG1" s="155"/>
      <c r="BH1" s="155"/>
      <c r="BI1" s="155"/>
    </row>
    <row r="2" spans="1:65" s="71" customFormat="1" ht="18">
      <c r="A2" s="68"/>
      <c r="B2" s="73" t="s">
        <v>303</v>
      </c>
      <c r="C2" s="68"/>
      <c r="D2" s="107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114"/>
      <c r="BD2" s="114"/>
      <c r="BE2" s="114"/>
      <c r="BF2" s="114"/>
      <c r="BG2" s="114"/>
      <c r="BH2" s="114"/>
      <c r="BI2" s="114"/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76" customFormat="1">
      <c r="A5" s="4"/>
      <c r="B5" s="2" t="s">
        <v>178</v>
      </c>
      <c r="C5" s="2"/>
      <c r="D5" s="110" t="s">
        <v>75</v>
      </c>
      <c r="E5" s="30">
        <v>0</v>
      </c>
      <c r="F5" s="30">
        <v>0</v>
      </c>
      <c r="G5" s="30">
        <v>0</v>
      </c>
      <c r="H5" s="30">
        <v>0</v>
      </c>
      <c r="I5" s="30">
        <v>3269.1552621143628</v>
      </c>
      <c r="J5" s="30">
        <v>786.41275130156191</v>
      </c>
      <c r="K5" s="30">
        <v>918.25969399095561</v>
      </c>
      <c r="L5" s="30">
        <v>1046.8300287222075</v>
      </c>
      <c r="M5" s="30">
        <v>1222.0996883238649</v>
      </c>
      <c r="N5" s="30">
        <v>3973.60216233859</v>
      </c>
      <c r="O5" s="30">
        <v>1191.2269323370692</v>
      </c>
      <c r="P5" s="30">
        <v>1605.4840211107771</v>
      </c>
      <c r="Q5" s="30">
        <v>1520.5247204760358</v>
      </c>
      <c r="R5" s="30">
        <v>712.22165419981866</v>
      </c>
      <c r="S5" s="30">
        <v>5029.4573281237008</v>
      </c>
      <c r="T5" s="30">
        <v>598.36728790386417</v>
      </c>
      <c r="U5" s="30">
        <v>829.72527550756706</v>
      </c>
      <c r="V5" s="30">
        <v>941.25872126109675</v>
      </c>
      <c r="W5" s="30">
        <v>922.129928886794</v>
      </c>
      <c r="X5" s="30">
        <v>3291.481213559322</v>
      </c>
      <c r="Y5" s="30">
        <v>988.87381855111721</v>
      </c>
      <c r="Z5" s="30">
        <v>1025.2859396995962</v>
      </c>
      <c r="AA5" s="30">
        <v>1006.8811826222759</v>
      </c>
      <c r="AB5" s="30">
        <v>1113.6207354079752</v>
      </c>
      <c r="AC5" s="30">
        <v>4134.6616762809645</v>
      </c>
      <c r="AD5" s="30">
        <v>1308.0453489960389</v>
      </c>
      <c r="AE5" s="30">
        <v>1432.0794797710844</v>
      </c>
      <c r="AF5" s="30">
        <v>993.00732117473353</v>
      </c>
      <c r="AG5" s="30">
        <v>1185.6647399776625</v>
      </c>
      <c r="AH5" s="30">
        <v>4918.7968899195193</v>
      </c>
      <c r="AI5" s="30">
        <v>1396.428812529535</v>
      </c>
      <c r="AJ5" s="30">
        <v>1293.5212414661453</v>
      </c>
      <c r="AK5" s="30">
        <v>1377.3309899973242</v>
      </c>
      <c r="AL5" s="30">
        <v>1278.9063344524384</v>
      </c>
      <c r="AM5" s="30">
        <v>5346.1873784454428</v>
      </c>
      <c r="AN5" s="30">
        <v>1341.9061525187496</v>
      </c>
      <c r="AO5" s="30">
        <v>1201.6987080991169</v>
      </c>
      <c r="AP5" s="30">
        <v>1456.3501427230522</v>
      </c>
      <c r="AQ5" s="30">
        <v>1368.2059010892117</v>
      </c>
      <c r="AR5" s="30">
        <v>5368.1609044301304</v>
      </c>
      <c r="AS5" s="30">
        <v>1300.7245096306767</v>
      </c>
      <c r="AT5" s="30">
        <v>1334.7234844679444</v>
      </c>
      <c r="AU5" s="30">
        <v>1234.8856195823432</v>
      </c>
      <c r="AV5" s="30">
        <v>851.4729964128278</v>
      </c>
      <c r="AW5" s="30">
        <v>4721.8066100937922</v>
      </c>
      <c r="AX5" s="36">
        <v>632.4195470798569</v>
      </c>
      <c r="AY5" s="36">
        <v>669.27982065345475</v>
      </c>
      <c r="AZ5" s="36">
        <v>481.54208198593278</v>
      </c>
      <c r="BA5" s="36">
        <v>600.59869976463597</v>
      </c>
      <c r="BB5" s="30">
        <v>2383.8401494838804</v>
      </c>
      <c r="BC5" s="36">
        <v>341.28414531117994</v>
      </c>
      <c r="BD5" s="36">
        <v>566.10256382447949</v>
      </c>
      <c r="BE5" s="36">
        <v>588.85166295736371</v>
      </c>
      <c r="BF5" s="36">
        <v>631.4360192927445</v>
      </c>
      <c r="BG5" s="36">
        <v>2127.6743913857676</v>
      </c>
      <c r="BH5" s="36">
        <v>662.67518293439173</v>
      </c>
      <c r="BI5" s="36">
        <v>708.53731863458017</v>
      </c>
      <c r="BJ5" s="36">
        <v>687.33577019021436</v>
      </c>
      <c r="BK5" s="36">
        <v>874.64910311814447</v>
      </c>
      <c r="BL5" s="36">
        <v>2933.1973748773307</v>
      </c>
      <c r="BM5" s="36">
        <v>836.84184467100988</v>
      </c>
    </row>
    <row r="6" spans="1:65" s="76" customFormat="1">
      <c r="A6" s="4"/>
      <c r="B6" s="2" t="s">
        <v>304</v>
      </c>
      <c r="C6" s="2"/>
      <c r="D6" s="110" t="s">
        <v>75</v>
      </c>
      <c r="E6" s="30">
        <v>0</v>
      </c>
      <c r="F6" s="30">
        <v>0</v>
      </c>
      <c r="G6" s="30">
        <v>0</v>
      </c>
      <c r="H6" s="30">
        <v>0</v>
      </c>
      <c r="I6" s="30">
        <v>-1517.4509160123721</v>
      </c>
      <c r="J6" s="30">
        <v>-393.82064076892271</v>
      </c>
      <c r="K6" s="30">
        <v>-417.34527210509788</v>
      </c>
      <c r="L6" s="30">
        <v>-425.18580594364937</v>
      </c>
      <c r="M6" s="30">
        <v>-459.59386368778678</v>
      </c>
      <c r="N6" s="30">
        <v>-1695.9455825054567</v>
      </c>
      <c r="O6" s="30">
        <v>-407.47222914072228</v>
      </c>
      <c r="P6" s="30">
        <v>-600.84986861050174</v>
      </c>
      <c r="Q6" s="30">
        <v>-627.00383710003098</v>
      </c>
      <c r="R6" s="30">
        <v>-828.00903896202976</v>
      </c>
      <c r="S6" s="30">
        <v>-2463.3349738132847</v>
      </c>
      <c r="T6" s="30">
        <v>-452.56694970137437</v>
      </c>
      <c r="U6" s="30">
        <v>-578.52993328984803</v>
      </c>
      <c r="V6" s="30">
        <v>-598.44524881549751</v>
      </c>
      <c r="W6" s="30">
        <v>-594.58120378650051</v>
      </c>
      <c r="X6" s="30">
        <v>-2224.1233355932204</v>
      </c>
      <c r="Y6" s="30">
        <v>-618.83167907921461</v>
      </c>
      <c r="Z6" s="30">
        <v>-688.70467838377613</v>
      </c>
      <c r="AA6" s="30">
        <v>-741.4878432022731</v>
      </c>
      <c r="AB6" s="30">
        <v>-803.31679695943922</v>
      </c>
      <c r="AC6" s="30">
        <v>-2852.340997624703</v>
      </c>
      <c r="AD6" s="30">
        <v>-945.25338068569874</v>
      </c>
      <c r="AE6" s="30">
        <v>-1151.2902631499182</v>
      </c>
      <c r="AF6" s="30">
        <v>-761.34015122560504</v>
      </c>
      <c r="AG6" s="30">
        <v>-903.48573160635397</v>
      </c>
      <c r="AH6" s="30">
        <v>-3761.3695266675759</v>
      </c>
      <c r="AI6" s="30">
        <v>-945.6828461486532</v>
      </c>
      <c r="AJ6" s="30">
        <v>-1010.7763871126861</v>
      </c>
      <c r="AK6" s="30">
        <v>-1017.5687500562985</v>
      </c>
      <c r="AL6" s="30">
        <v>-831.69933208709654</v>
      </c>
      <c r="AM6" s="30">
        <v>-3805.7273154047343</v>
      </c>
      <c r="AN6" s="30">
        <v>-1062.7065772881133</v>
      </c>
      <c r="AO6" s="30">
        <v>-928.69500581761577</v>
      </c>
      <c r="AP6" s="30">
        <v>-1122.4497756749643</v>
      </c>
      <c r="AQ6" s="30">
        <v>-1003.093560372718</v>
      </c>
      <c r="AR6" s="30">
        <v>-4116.9449191534113</v>
      </c>
      <c r="AS6" s="30">
        <v>-952.05866760911817</v>
      </c>
      <c r="AT6" s="30">
        <v>-997.49589177350686</v>
      </c>
      <c r="AU6" s="30">
        <v>-1049.7445715397189</v>
      </c>
      <c r="AV6" s="30">
        <v>-932.65151668819635</v>
      </c>
      <c r="AW6" s="30">
        <v>-3931.9506476105403</v>
      </c>
      <c r="AX6" s="36">
        <v>-744.81525625744928</v>
      </c>
      <c r="AY6" s="36">
        <v>-642.11638753154682</v>
      </c>
      <c r="AZ6" s="36">
        <v>-652.68040317373993</v>
      </c>
      <c r="BA6" s="36">
        <v>-422.25233004373717</v>
      </c>
      <c r="BB6" s="30">
        <v>-2461.8643770064732</v>
      </c>
      <c r="BC6" s="36">
        <v>-354.12559842297941</v>
      </c>
      <c r="BD6" s="36">
        <v>-452.20131630121335</v>
      </c>
      <c r="BE6" s="36">
        <v>-438.60331783394679</v>
      </c>
      <c r="BF6" s="36">
        <v>-418.56754365908887</v>
      </c>
      <c r="BG6" s="36">
        <v>-1663.4977762172284</v>
      </c>
      <c r="BH6" s="36">
        <v>-525.57980900409279</v>
      </c>
      <c r="BI6" s="36">
        <v>-581.51508242304408</v>
      </c>
      <c r="BJ6" s="36">
        <v>-597.49675745003424</v>
      </c>
      <c r="BK6" s="36">
        <v>-684.71465632400646</v>
      </c>
      <c r="BL6" s="36">
        <v>-2389.3063052011776</v>
      </c>
      <c r="BM6" s="36">
        <v>-661.11266983821781</v>
      </c>
    </row>
    <row r="7" spans="1:65" s="7" customFormat="1">
      <c r="A7" s="3"/>
      <c r="B7" s="47" t="s">
        <v>305</v>
      </c>
      <c r="C7" s="47"/>
      <c r="D7" s="111" t="s">
        <v>75</v>
      </c>
      <c r="E7" s="46">
        <v>766.65733028222735</v>
      </c>
      <c r="F7" s="46">
        <v>828.27173623757903</v>
      </c>
      <c r="G7" s="46">
        <v>904.67134778981017</v>
      </c>
      <c r="H7" s="46">
        <v>769.55484780474626</v>
      </c>
      <c r="I7" s="46">
        <v>1751.7043461019907</v>
      </c>
      <c r="J7" s="46">
        <v>392.5921105326392</v>
      </c>
      <c r="K7" s="46">
        <v>500.91442188585773</v>
      </c>
      <c r="L7" s="46">
        <v>621.64422277855817</v>
      </c>
      <c r="M7" s="46">
        <v>762.50582463607816</v>
      </c>
      <c r="N7" s="46">
        <v>2277.656579833133</v>
      </c>
      <c r="O7" s="46">
        <v>783.75470319634701</v>
      </c>
      <c r="P7" s="46">
        <v>1004.6341525002754</v>
      </c>
      <c r="Q7" s="46">
        <v>893.5208833760048</v>
      </c>
      <c r="R7" s="46">
        <v>-115.7873847622111</v>
      </c>
      <c r="S7" s="46">
        <v>2566.1223543104161</v>
      </c>
      <c r="T7" s="46">
        <v>145.8003382024898</v>
      </c>
      <c r="U7" s="46">
        <v>251.19534221771903</v>
      </c>
      <c r="V7" s="46">
        <v>342.81347244559925</v>
      </c>
      <c r="W7" s="46">
        <v>327.5487251002935</v>
      </c>
      <c r="X7" s="46">
        <v>1067.3578779661016</v>
      </c>
      <c r="Y7" s="46">
        <v>370.0421394719026</v>
      </c>
      <c r="Z7" s="46">
        <v>336.58126131582003</v>
      </c>
      <c r="AA7" s="46">
        <v>265.3933394200028</v>
      </c>
      <c r="AB7" s="46">
        <v>310.30393844853597</v>
      </c>
      <c r="AC7" s="46">
        <v>1282.3206786562614</v>
      </c>
      <c r="AD7" s="46">
        <v>362.79196831034017</v>
      </c>
      <c r="AE7" s="46">
        <v>280.78921662116613</v>
      </c>
      <c r="AF7" s="46">
        <v>231.66716994912849</v>
      </c>
      <c r="AG7" s="46">
        <v>282.17900837130856</v>
      </c>
      <c r="AH7" s="46">
        <v>1157.4273632519435</v>
      </c>
      <c r="AI7" s="46">
        <v>450.74596638088178</v>
      </c>
      <c r="AJ7" s="46">
        <v>282.74485435345923</v>
      </c>
      <c r="AK7" s="46">
        <v>359.76223994102565</v>
      </c>
      <c r="AL7" s="46">
        <v>447.20700236534185</v>
      </c>
      <c r="AM7" s="46">
        <v>1540.4600630407085</v>
      </c>
      <c r="AN7" s="46">
        <v>279.19957523063636</v>
      </c>
      <c r="AO7" s="46">
        <v>273.00370228150109</v>
      </c>
      <c r="AP7" s="46">
        <v>333.9003670480879</v>
      </c>
      <c r="AQ7" s="46">
        <v>365.11234071649369</v>
      </c>
      <c r="AR7" s="46">
        <v>1251.215985276719</v>
      </c>
      <c r="AS7" s="46">
        <v>348.66584202155855</v>
      </c>
      <c r="AT7" s="46">
        <v>337.22759269443759</v>
      </c>
      <c r="AU7" s="46">
        <v>185.14104804262433</v>
      </c>
      <c r="AV7" s="46">
        <v>-81.178520275368555</v>
      </c>
      <c r="AW7" s="46">
        <v>789.85596248325191</v>
      </c>
      <c r="AX7" s="38">
        <v>-112.39570917759238</v>
      </c>
      <c r="AY7" s="38">
        <v>27.163433121907929</v>
      </c>
      <c r="AZ7" s="38">
        <v>-171.13832118780715</v>
      </c>
      <c r="BA7" s="38">
        <v>178.34636972089879</v>
      </c>
      <c r="BB7" s="46">
        <v>-78.02422752259281</v>
      </c>
      <c r="BC7" s="38">
        <v>-12.841453111799467</v>
      </c>
      <c r="BD7" s="38">
        <v>113.90124752326614</v>
      </c>
      <c r="BE7" s="38">
        <v>150.24834512341693</v>
      </c>
      <c r="BF7" s="38">
        <v>212.86847563365563</v>
      </c>
      <c r="BG7" s="38">
        <v>464.17661516853923</v>
      </c>
      <c r="BH7" s="38">
        <v>137.09537393029893</v>
      </c>
      <c r="BI7" s="38">
        <v>127.0222362115361</v>
      </c>
      <c r="BJ7" s="38">
        <v>89.839012740180124</v>
      </c>
      <c r="BK7" s="38">
        <v>189.93444679413801</v>
      </c>
      <c r="BL7" s="38">
        <v>543.89106967615317</v>
      </c>
      <c r="BM7" s="38">
        <v>175.72917483279207</v>
      </c>
    </row>
    <row r="8" spans="1:65" s="76" customFormat="1">
      <c r="A8" s="4"/>
      <c r="B8" s="2" t="s">
        <v>306</v>
      </c>
      <c r="C8" s="2"/>
      <c r="D8" s="110" t="s">
        <v>75</v>
      </c>
      <c r="E8" s="30">
        <v>-298.55012204424105</v>
      </c>
      <c r="F8" s="30">
        <v>-352.07093928300804</v>
      </c>
      <c r="G8" s="30">
        <v>-426.98974259275735</v>
      </c>
      <c r="H8" s="30">
        <v>-439.84011209236564</v>
      </c>
      <c r="I8" s="30">
        <v>0</v>
      </c>
      <c r="J8" s="30">
        <v>62.058646375650781</v>
      </c>
      <c r="K8" s="30">
        <v>54.477214937328796</v>
      </c>
      <c r="L8" s="30">
        <v>53.296206140463497</v>
      </c>
      <c r="M8" s="30">
        <v>50.732825143607158</v>
      </c>
      <c r="N8" s="30">
        <v>220.56489259705023</v>
      </c>
      <c r="O8" s="30">
        <v>83.024898298048981</v>
      </c>
      <c r="P8" s="30">
        <v>86.687299859780239</v>
      </c>
      <c r="Q8" s="30">
        <v>94.946311066036458</v>
      </c>
      <c r="R8" s="30">
        <v>112.55138353529964</v>
      </c>
      <c r="S8" s="30">
        <v>377.20989275916531</v>
      </c>
      <c r="T8" s="30">
        <v>86.347355544362088</v>
      </c>
      <c r="U8" s="30">
        <v>78.442996242216125</v>
      </c>
      <c r="V8" s="30">
        <v>73.069397412631247</v>
      </c>
      <c r="W8" s="30">
        <v>79.149776224519343</v>
      </c>
      <c r="X8" s="30">
        <v>317.0095254237288</v>
      </c>
      <c r="Y8" s="30">
        <v>72.379573459715644</v>
      </c>
      <c r="Z8" s="30">
        <v>69.298363522492693</v>
      </c>
      <c r="AA8" s="30">
        <v>61.105641865120418</v>
      </c>
      <c r="AB8" s="30">
        <v>55.375803575474123</v>
      </c>
      <c r="AC8" s="30">
        <v>258.15938242280288</v>
      </c>
      <c r="AD8" s="30">
        <v>52.342576150799076</v>
      </c>
      <c r="AE8" s="30">
        <v>52.967136177968058</v>
      </c>
      <c r="AF8" s="30">
        <v>46.38785932456075</v>
      </c>
      <c r="AG8" s="30">
        <v>45.021839068265336</v>
      </c>
      <c r="AH8" s="30">
        <v>196.71941072159322</v>
      </c>
      <c r="AI8" s="30">
        <v>37.548099642206168</v>
      </c>
      <c r="AJ8" s="30">
        <v>76.558271848074611</v>
      </c>
      <c r="AK8" s="30">
        <v>42.929818473394718</v>
      </c>
      <c r="AL8" s="30">
        <v>74.524402887239916</v>
      </c>
      <c r="AM8" s="30">
        <v>231.56059285091541</v>
      </c>
      <c r="AN8" s="30">
        <v>38.581004845025554</v>
      </c>
      <c r="AO8" s="30">
        <v>37.938469112812022</v>
      </c>
      <c r="AP8" s="30">
        <v>28.106385588305187</v>
      </c>
      <c r="AQ8" s="30">
        <v>30.624567691927453</v>
      </c>
      <c r="AR8" s="30">
        <v>135.25042723807022</v>
      </c>
      <c r="AS8" s="30">
        <v>30.84172704246922</v>
      </c>
      <c r="AT8" s="30">
        <v>32.473259055244</v>
      </c>
      <c r="AU8" s="30">
        <v>26.598106136657407</v>
      </c>
      <c r="AV8" s="30">
        <v>25.998028801806242</v>
      </c>
      <c r="AW8" s="30">
        <v>115.91112103617687</v>
      </c>
      <c r="AX8" s="30">
        <v>33.524758912124824</v>
      </c>
      <c r="AY8" s="30">
        <v>29.831214959634011</v>
      </c>
      <c r="AZ8" s="30">
        <v>30.033510559073221</v>
      </c>
      <c r="BA8" s="30">
        <v>24.018057981631927</v>
      </c>
      <c r="BB8" s="30">
        <v>117.40754241246398</v>
      </c>
      <c r="BC8" s="30">
        <v>22.57110673049845</v>
      </c>
      <c r="BD8" s="30">
        <v>18.763770929846125</v>
      </c>
      <c r="BE8" s="30">
        <v>22.691285130353094</v>
      </c>
      <c r="BF8" s="30">
        <v>23.862999194321063</v>
      </c>
      <c r="BG8" s="30">
        <v>87.889161985018731</v>
      </c>
      <c r="BH8" s="30">
        <v>22.696266898176859</v>
      </c>
      <c r="BI8" s="30">
        <v>24.369755443984559</v>
      </c>
      <c r="BJ8" s="30">
        <v>22.298117654772909</v>
      </c>
      <c r="BK8" s="30">
        <v>21.901807009935155</v>
      </c>
      <c r="BL8" s="30">
        <v>91.265947006869482</v>
      </c>
      <c r="BM8" s="30">
        <v>22.865495145711183</v>
      </c>
    </row>
    <row r="9" spans="1:65" s="76" customFormat="1">
      <c r="A9" s="4"/>
      <c r="B9" s="2" t="s">
        <v>307</v>
      </c>
      <c r="C9" s="2"/>
      <c r="D9" s="110" t="s">
        <v>75</v>
      </c>
      <c r="E9" s="30">
        <v>468.1072082379863</v>
      </c>
      <c r="F9" s="30">
        <v>476.20079695457099</v>
      </c>
      <c r="G9" s="30">
        <v>477.68160519705282</v>
      </c>
      <c r="H9" s="30">
        <v>329.71473571238062</v>
      </c>
      <c r="I9" s="30">
        <v>-0.91903402331667849</v>
      </c>
      <c r="J9" s="30">
        <v>-15.762835402482981</v>
      </c>
      <c r="K9" s="30">
        <v>-15.020388989543328</v>
      </c>
      <c r="L9" s="30">
        <v>-7.0610074182811822</v>
      </c>
      <c r="M9" s="30">
        <v>-9.3837806741379524</v>
      </c>
      <c r="N9" s="30">
        <v>-47.228012484445443</v>
      </c>
      <c r="O9" s="30">
        <v>-9.1614445828144468</v>
      </c>
      <c r="P9" s="30">
        <v>-5.2111717975689249</v>
      </c>
      <c r="Q9" s="30">
        <v>-4.6649771047421087</v>
      </c>
      <c r="R9" s="30">
        <v>-7.1211146369129246</v>
      </c>
      <c r="S9" s="30">
        <v>-26.158708122038405</v>
      </c>
      <c r="T9" s="30">
        <v>-3.6673238828524144</v>
      </c>
      <c r="U9" s="30">
        <v>-3.0403753361675601</v>
      </c>
      <c r="V9" s="30">
        <v>-5.330554716780477</v>
      </c>
      <c r="W9" s="30">
        <v>-9.9365867421656517</v>
      </c>
      <c r="X9" s="30">
        <v>-21.974840677966103</v>
      </c>
      <c r="Y9" s="30">
        <v>-13.300853080568722</v>
      </c>
      <c r="Z9" s="30">
        <v>-13.481314514161689</v>
      </c>
      <c r="AA9" s="30">
        <v>-12.166294831445676</v>
      </c>
      <c r="AB9" s="30">
        <v>-11.920590848340375</v>
      </c>
      <c r="AC9" s="30">
        <v>-50.86905327451646</v>
      </c>
      <c r="AD9" s="30">
        <v>-11.678732413604699</v>
      </c>
      <c r="AE9" s="30">
        <v>-14.270014161737766</v>
      </c>
      <c r="AF9" s="30">
        <v>-11.431395705251287</v>
      </c>
      <c r="AG9" s="30">
        <v>-11.883259710949012</v>
      </c>
      <c r="AH9" s="30">
        <v>-49.263401991542764</v>
      </c>
      <c r="AI9" s="30">
        <v>-10.146492945385811</v>
      </c>
      <c r="AJ9" s="30">
        <v>-9.9196517630375158</v>
      </c>
      <c r="AK9" s="30">
        <v>-17.61043271657331</v>
      </c>
      <c r="AL9" s="30">
        <v>-10.817822682306691</v>
      </c>
      <c r="AM9" s="30">
        <v>-48.494400107303328</v>
      </c>
      <c r="AN9" s="30">
        <v>-12.968739629654213</v>
      </c>
      <c r="AO9" s="30">
        <v>-14.280595861350214</v>
      </c>
      <c r="AP9" s="30">
        <v>-10.269251004923053</v>
      </c>
      <c r="AQ9" s="30">
        <v>-15.623256543378425</v>
      </c>
      <c r="AR9" s="30">
        <v>-53.141843039305904</v>
      </c>
      <c r="AS9" s="30">
        <v>-4.7475996937032452</v>
      </c>
      <c r="AT9" s="30">
        <v>-6.4423225669788184</v>
      </c>
      <c r="AU9" s="30">
        <v>-3.8983872431026292</v>
      </c>
      <c r="AV9" s="30">
        <v>-34.889359098269793</v>
      </c>
      <c r="AW9" s="30">
        <v>-49.977668602054486</v>
      </c>
      <c r="AX9" s="30">
        <v>-5.8565391700075846</v>
      </c>
      <c r="AY9" s="30">
        <v>-4.5687173742076954</v>
      </c>
      <c r="AZ9" s="30">
        <v>-75.026504558388098</v>
      </c>
      <c r="BA9" s="30">
        <v>17.965146223912967</v>
      </c>
      <c r="BB9" s="30">
        <v>-67.486614878690403</v>
      </c>
      <c r="BC9" s="30">
        <v>-2.6499577583779215</v>
      </c>
      <c r="BD9" s="30">
        <v>-2.7532563722142309</v>
      </c>
      <c r="BE9" s="30">
        <v>-2.4514370321985455</v>
      </c>
      <c r="BF9" s="30">
        <v>-9.2392158784078049</v>
      </c>
      <c r="BG9" s="30">
        <v>-17.093867041198504</v>
      </c>
      <c r="BH9" s="30">
        <v>-3.934639712265906</v>
      </c>
      <c r="BI9" s="30">
        <v>-2.965699185688154</v>
      </c>
      <c r="BJ9" s="30">
        <v>-2.8616778614807119</v>
      </c>
      <c r="BK9" s="30">
        <v>-3.4586652817821086</v>
      </c>
      <c r="BL9" s="30">
        <v>-13.220682041216881</v>
      </c>
      <c r="BM9" s="30">
        <v>-4.8119968807119893</v>
      </c>
    </row>
    <row r="10" spans="1:65" s="76" customFormat="1">
      <c r="A10" s="4"/>
      <c r="B10" s="2" t="s">
        <v>481</v>
      </c>
      <c r="C10" s="2"/>
      <c r="D10" s="110" t="s">
        <v>75</v>
      </c>
      <c r="E10" s="30">
        <v>14.409702517162472</v>
      </c>
      <c r="F10" s="30">
        <v>9.438147685425939</v>
      </c>
      <c r="G10" s="30">
        <v>23.851376950626467</v>
      </c>
      <c r="H10" s="30">
        <v>-47.699227153214878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-210.36080441518851</v>
      </c>
      <c r="BB10" s="30">
        <v>-210.36080441518851</v>
      </c>
      <c r="BC10" s="30">
        <v>0</v>
      </c>
      <c r="BD10" s="30">
        <v>-20.083972781236426</v>
      </c>
      <c r="BE10" s="30">
        <v>58.92699603705038</v>
      </c>
      <c r="BF10" s="30">
        <v>0.25458910373660615</v>
      </c>
      <c r="BG10" s="30">
        <v>39.09761235955056</v>
      </c>
      <c r="BH10" s="30">
        <v>0</v>
      </c>
      <c r="BI10" s="30">
        <v>82.885653319944765</v>
      </c>
      <c r="BJ10" s="30">
        <v>-1.1828932807463985</v>
      </c>
      <c r="BK10" s="30">
        <v>-7.9386530715830474</v>
      </c>
      <c r="BL10" s="30">
        <v>73.764106967615319</v>
      </c>
      <c r="BM10" s="30">
        <v>0</v>
      </c>
    </row>
    <row r="11" spans="1:65" s="76" customFormat="1">
      <c r="A11" s="4"/>
      <c r="B11" s="2" t="s">
        <v>308</v>
      </c>
      <c r="C11" s="2"/>
      <c r="D11" s="110" t="s">
        <v>75</v>
      </c>
      <c r="E11" s="30">
        <v>-15.215667429443172</v>
      </c>
      <c r="F11" s="30">
        <v>-14.035416320212622</v>
      </c>
      <c r="G11" s="30">
        <v>-19.210449195926227</v>
      </c>
      <c r="H11" s="30">
        <v>47.542498922265345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-11.274041740553812</v>
      </c>
      <c r="AH11" s="30">
        <v>-11.274041740553812</v>
      </c>
      <c r="AI11" s="30">
        <v>-0.37804631067305744</v>
      </c>
      <c r="AJ11" s="30">
        <v>-3.212666432307504</v>
      </c>
      <c r="AK11" s="30">
        <v>1.2076929715392648E-2</v>
      </c>
      <c r="AL11" s="30">
        <v>-512.89913227740612</v>
      </c>
      <c r="AM11" s="30">
        <v>-516.47776809067125</v>
      </c>
      <c r="AN11" s="30">
        <v>-379.39868586978167</v>
      </c>
      <c r="AO11" s="30">
        <v>-8.215159349048804</v>
      </c>
      <c r="AP11" s="30">
        <v>1.2654255996103529</v>
      </c>
      <c r="AQ11" s="30">
        <v>-8.6759000863143001</v>
      </c>
      <c r="AR11" s="30">
        <v>-395.02431970553442</v>
      </c>
      <c r="AS11" s="30">
        <v>-161.6775637627378</v>
      </c>
      <c r="AT11" s="30">
        <v>5.9265565562462825</v>
      </c>
      <c r="AU11" s="30">
        <v>-3.6602627682771924</v>
      </c>
      <c r="AV11" s="30">
        <v>-1273.6112847371562</v>
      </c>
      <c r="AW11" s="30">
        <v>-1433.0225547119248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</row>
    <row r="12" spans="1:65" s="76" customFormat="1">
      <c r="A12" s="4"/>
      <c r="B12" s="2" t="s">
        <v>309</v>
      </c>
      <c r="C12" s="2"/>
      <c r="D12" s="110" t="s">
        <v>75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-31.041931024949896</v>
      </c>
      <c r="V12" s="30">
        <v>25.683394938260054</v>
      </c>
      <c r="W12" s="30">
        <v>5.358536086689841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0</v>
      </c>
      <c r="BK12" s="30">
        <v>0</v>
      </c>
      <c r="BL12" s="30">
        <v>0</v>
      </c>
      <c r="BM12" s="30">
        <v>0</v>
      </c>
    </row>
    <row r="13" spans="1:65" s="76" customFormat="1">
      <c r="A13" s="4"/>
      <c r="B13" s="2" t="s">
        <v>310</v>
      </c>
      <c r="C13" s="2"/>
      <c r="D13" s="110" t="s">
        <v>75</v>
      </c>
      <c r="E13" s="30">
        <v>0</v>
      </c>
      <c r="F13" s="30">
        <v>0</v>
      </c>
      <c r="G13" s="30">
        <v>0</v>
      </c>
      <c r="H13" s="30">
        <v>0</v>
      </c>
      <c r="I13" s="30">
        <v>-16.356586565151876</v>
      </c>
      <c r="J13" s="30">
        <v>0</v>
      </c>
      <c r="K13" s="30">
        <v>0</v>
      </c>
      <c r="L13" s="30">
        <v>0</v>
      </c>
      <c r="M13" s="30">
        <v>-24.414956855225313</v>
      </c>
      <c r="N13" s="30">
        <v>-24.414956855225313</v>
      </c>
      <c r="O13" s="30">
        <v>-1.9293731838937318</v>
      </c>
      <c r="P13" s="30">
        <v>-0.26378920926866112</v>
      </c>
      <c r="Q13" s="30">
        <v>-0.7133275519929998</v>
      </c>
      <c r="R13" s="30">
        <v>-4.1839498253991003</v>
      </c>
      <c r="S13" s="30">
        <v>-7.090439770554493</v>
      </c>
      <c r="T13" s="30">
        <v>-2.1389436569043681</v>
      </c>
      <c r="U13" s="30">
        <v>-0.638898626598293</v>
      </c>
      <c r="V13" s="30">
        <v>-6.6939971494694639</v>
      </c>
      <c r="W13" s="30">
        <v>-7.7989198890617715</v>
      </c>
      <c r="X13" s="30">
        <v>-17.270759322033896</v>
      </c>
      <c r="Y13" s="30">
        <v>-0.18034529451591064</v>
      </c>
      <c r="Z13" s="30">
        <v>-3.6390286019936644</v>
      </c>
      <c r="AA13" s="30">
        <v>-5.1735457966545013</v>
      </c>
      <c r="AB13" s="30">
        <v>-5.9416782030015156</v>
      </c>
      <c r="AC13" s="30">
        <v>-14.934597896165592</v>
      </c>
      <c r="AD13" s="30">
        <v>-4.2002458680508132</v>
      </c>
      <c r="AE13" s="30">
        <v>-10.378274679894393</v>
      </c>
      <c r="AF13" s="30">
        <v>-8.6637463649763351</v>
      </c>
      <c r="AG13" s="30">
        <v>-4.3392362926438679</v>
      </c>
      <c r="AH13" s="30">
        <v>-27.581503205565408</v>
      </c>
      <c r="AI13" s="30">
        <v>-1.0261257003982989</v>
      </c>
      <c r="AJ13" s="30">
        <v>-1.673658316880319</v>
      </c>
      <c r="AK13" s="30">
        <v>-9.4621963405849634</v>
      </c>
      <c r="AL13" s="30">
        <v>-9.2249152225803837</v>
      </c>
      <c r="AM13" s="30">
        <v>-21.386895580443966</v>
      </c>
      <c r="AN13" s="30">
        <v>-4.3538859759739834</v>
      </c>
      <c r="AO13" s="30">
        <v>-8.3430320203208801</v>
      </c>
      <c r="AP13" s="30">
        <v>-6.0392848608238339</v>
      </c>
      <c r="AQ13" s="30">
        <v>-10.677495052701207</v>
      </c>
      <c r="AR13" s="30">
        <v>-29.413697909819906</v>
      </c>
      <c r="AS13" s="30">
        <v>-1.3135418507392354</v>
      </c>
      <c r="AT13" s="30">
        <v>-3.2713755867004748</v>
      </c>
      <c r="AU13" s="30">
        <v>-7.0102605833060156</v>
      </c>
      <c r="AV13" s="30">
        <v>-11.970029661255166</v>
      </c>
      <c r="AW13" s="30">
        <v>-23.565207682000892</v>
      </c>
      <c r="AX13" s="30">
        <v>-0.39007476432982985</v>
      </c>
      <c r="AY13" s="30">
        <v>-1.4841983891892563E-2</v>
      </c>
      <c r="AZ13" s="30">
        <v>4.24869370935958E-2</v>
      </c>
      <c r="BA13" s="30">
        <v>-20.415834573817023</v>
      </c>
      <c r="BB13" s="30">
        <v>-20.77826438494515</v>
      </c>
      <c r="BC13" s="30">
        <v>-0.36891016615038014</v>
      </c>
      <c r="BD13" s="30">
        <v>-0.44765274104521852</v>
      </c>
      <c r="BE13" s="30">
        <v>-0.72994872071137817</v>
      </c>
      <c r="BF13" s="30">
        <v>-4.451849795313997</v>
      </c>
      <c r="BG13" s="30">
        <v>-5.9983614232209739</v>
      </c>
      <c r="BH13" s="30">
        <v>1.23093141510604</v>
      </c>
      <c r="BI13" s="30">
        <v>-0.61275644334753621</v>
      </c>
      <c r="BJ13" s="30">
        <v>-1.2120619229028244</v>
      </c>
      <c r="BK13" s="30">
        <v>-6.079322077314953</v>
      </c>
      <c r="BL13" s="30">
        <v>-6.673209028459274</v>
      </c>
      <c r="BM13" s="30">
        <v>-1.6834252753101751</v>
      </c>
    </row>
    <row r="14" spans="1:65" s="76" customFormat="1">
      <c r="A14" s="4"/>
      <c r="B14" s="2" t="s">
        <v>311</v>
      </c>
      <c r="C14" s="2"/>
      <c r="D14" s="110" t="s">
        <v>75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-33.180993191830197</v>
      </c>
      <c r="K14" s="30">
        <v>-12.490713194431017</v>
      </c>
      <c r="L14" s="30">
        <v>-15.138522608974824</v>
      </c>
      <c r="M14" s="30">
        <v>-4.8153763575719424</v>
      </c>
      <c r="N14" s="30">
        <v>-65.62560535280798</v>
      </c>
      <c r="O14" s="30">
        <v>6.9241178912411785</v>
      </c>
      <c r="P14" s="30">
        <v>1.0617090110905778</v>
      </c>
      <c r="Q14" s="30">
        <v>-25.519107607001857</v>
      </c>
      <c r="R14" s="30">
        <v>23.323080355513895</v>
      </c>
      <c r="S14" s="30">
        <v>5.7897996508437943</v>
      </c>
      <c r="T14" s="30">
        <v>730.88792545153626</v>
      </c>
      <c r="U14" s="30">
        <v>-54.363694336739172</v>
      </c>
      <c r="V14" s="30">
        <v>4.2907419650093743</v>
      </c>
      <c r="W14" s="30">
        <v>-73.799284944213241</v>
      </c>
      <c r="X14" s="30">
        <v>607.01568813559322</v>
      </c>
      <c r="Y14" s="30">
        <v>-28.70664184157075</v>
      </c>
      <c r="Z14" s="30">
        <v>9.4406565095050148</v>
      </c>
      <c r="AA14" s="30">
        <v>-2.549336098930123</v>
      </c>
      <c r="AB14" s="30">
        <v>-1.6624457899067551</v>
      </c>
      <c r="AC14" s="30">
        <v>-23.477767220902614</v>
      </c>
      <c r="AD14" s="30">
        <v>-48.210626963529577</v>
      </c>
      <c r="AE14" s="30">
        <v>15.774750251200814</v>
      </c>
      <c r="AF14" s="30">
        <v>37.438318739827224</v>
      </c>
      <c r="AG14" s="30">
        <v>13.351125016561014</v>
      </c>
      <c r="AH14" s="30">
        <v>18.353567044059474</v>
      </c>
      <c r="AI14" s="30">
        <v>-16.998582326334976</v>
      </c>
      <c r="AJ14" s="30">
        <v>45.724284270179467</v>
      </c>
      <c r="AK14" s="30">
        <v>14.937691033419064</v>
      </c>
      <c r="AL14" s="30">
        <v>20.135145014822818</v>
      </c>
      <c r="AM14" s="30">
        <v>63.798537992086374</v>
      </c>
      <c r="AN14" s="30">
        <v>5.8140306630384284</v>
      </c>
      <c r="AO14" s="30">
        <v>21.620854777807466</v>
      </c>
      <c r="AP14" s="30">
        <v>47.918955768312479</v>
      </c>
      <c r="AQ14" s="30">
        <v>-1.6322689730600359</v>
      </c>
      <c r="AR14" s="30">
        <v>73.721572236098339</v>
      </c>
      <c r="AS14" s="30">
        <v>636.82040407610293</v>
      </c>
      <c r="AT14" s="30">
        <v>6.8554740377255712</v>
      </c>
      <c r="AU14" s="30">
        <v>-39.672513942255705</v>
      </c>
      <c r="AV14" s="30">
        <v>4.5104812951534541</v>
      </c>
      <c r="AW14" s="30">
        <v>608.51384546672625</v>
      </c>
      <c r="AX14" s="30">
        <v>92.398959800628447</v>
      </c>
      <c r="AY14" s="30">
        <v>8.2039560175525565</v>
      </c>
      <c r="AZ14" s="30">
        <v>1235.093868255326</v>
      </c>
      <c r="BA14" s="30">
        <v>683.94781449859011</v>
      </c>
      <c r="BB14" s="30">
        <v>2019.644598572097</v>
      </c>
      <c r="BC14" s="30">
        <v>37.490847648549703</v>
      </c>
      <c r="BD14" s="30">
        <v>-33.295104199874444</v>
      </c>
      <c r="BE14" s="30">
        <v>-25.370162053326418</v>
      </c>
      <c r="BF14" s="30">
        <v>-16.547959672502397</v>
      </c>
      <c r="BG14" s="30">
        <v>-37.72237827715356</v>
      </c>
      <c r="BH14" s="30">
        <v>-181.86158997891604</v>
      </c>
      <c r="BI14" s="30">
        <v>79.567752900969523</v>
      </c>
      <c r="BJ14" s="30">
        <v>192.58011945790264</v>
      </c>
      <c r="BK14" s="30">
        <v>-93.02487413658028</v>
      </c>
      <c r="BL14" s="30">
        <v>-2.7385917566241416</v>
      </c>
      <c r="BM14" s="30">
        <v>-135.94896910832097</v>
      </c>
    </row>
    <row r="15" spans="1:65" s="76" customFormat="1">
      <c r="A15" s="4"/>
      <c r="B15" s="2" t="s">
        <v>312</v>
      </c>
      <c r="C15" s="2"/>
      <c r="D15" s="110" t="s">
        <v>75</v>
      </c>
      <c r="E15" s="30">
        <v>0</v>
      </c>
      <c r="F15" s="30">
        <v>0</v>
      </c>
      <c r="G15" s="30">
        <v>0</v>
      </c>
      <c r="H15" s="30">
        <v>-16.356586565151876</v>
      </c>
      <c r="I15" s="30">
        <v>0</v>
      </c>
      <c r="J15" s="30">
        <v>0</v>
      </c>
      <c r="K15" s="30">
        <v>0</v>
      </c>
      <c r="L15" s="30">
        <v>6.9821459506279773</v>
      </c>
      <c r="M15" s="30">
        <v>3.3851275050813534E-2</v>
      </c>
      <c r="N15" s="30">
        <v>7.0159972256787908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</row>
    <row r="16" spans="1:65" s="76" customFormat="1">
      <c r="A16" s="4"/>
      <c r="B16" s="2" t="s">
        <v>486</v>
      </c>
      <c r="C16" s="2"/>
      <c r="D16" s="110" t="s">
        <v>75</v>
      </c>
      <c r="E16" s="30">
        <v>-14.018085430968727</v>
      </c>
      <c r="F16" s="30">
        <v>-16.24125133784446</v>
      </c>
      <c r="G16" s="30">
        <v>-1.9240908465162718</v>
      </c>
      <c r="H16" s="30">
        <v>32.183427615329457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-10.195180117986695</v>
      </c>
      <c r="BJ16" s="30">
        <v>0.14549936659139284</v>
      </c>
      <c r="BK16" s="30">
        <v>8.5868190060660154E-2</v>
      </c>
      <c r="BL16" s="30">
        <v>-9.9638125613346418</v>
      </c>
      <c r="BM16" s="30">
        <v>0</v>
      </c>
    </row>
    <row r="17" spans="1:65" s="76" customFormat="1">
      <c r="A17" s="4"/>
      <c r="B17" s="2" t="s">
        <v>313</v>
      </c>
      <c r="C17" s="2"/>
      <c r="D17" s="110" t="s">
        <v>75</v>
      </c>
      <c r="E17" s="30">
        <v>0</v>
      </c>
      <c r="F17" s="30">
        <v>0</v>
      </c>
      <c r="G17" s="30">
        <v>-0.60371285156561227</v>
      </c>
      <c r="H17" s="30">
        <v>0.60371285156561227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145.71560909399389</v>
      </c>
      <c r="AC17" s="30">
        <v>145.71560909399389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</row>
    <row r="18" spans="1:65" s="76" customFormat="1">
      <c r="A18" s="4"/>
      <c r="B18" s="2" t="s">
        <v>314</v>
      </c>
      <c r="C18" s="2"/>
      <c r="D18" s="110" t="s">
        <v>75</v>
      </c>
      <c r="E18" s="30">
        <v>0</v>
      </c>
      <c r="F18" s="30">
        <v>0</v>
      </c>
      <c r="G18" s="30">
        <v>0</v>
      </c>
      <c r="H18" s="30">
        <v>0</v>
      </c>
      <c r="I18" s="30">
        <v>-2.5996351812197638</v>
      </c>
      <c r="J18" s="30">
        <v>-0.76033640368442135</v>
      </c>
      <c r="K18" s="30">
        <v>22.356991025908446</v>
      </c>
      <c r="L18" s="30">
        <v>50.619794598217737</v>
      </c>
      <c r="M18" s="30">
        <v>70.007087631111645</v>
      </c>
      <c r="N18" s="30">
        <v>142.2235368515534</v>
      </c>
      <c r="O18" s="30">
        <v>75.137617268576165</v>
      </c>
      <c r="P18" s="30">
        <v>151.02421992335809</v>
      </c>
      <c r="Q18" s="30">
        <v>91.706785045060911</v>
      </c>
      <c r="R18" s="30">
        <v>161.17272783366735</v>
      </c>
      <c r="S18" s="30">
        <v>479.04135007066253</v>
      </c>
      <c r="T18" s="30">
        <v>-7.5592789810750514</v>
      </c>
      <c r="U18" s="30">
        <v>-27.900524737219236</v>
      </c>
      <c r="V18" s="30">
        <v>42.824787020959043</v>
      </c>
      <c r="W18" s="30">
        <v>-24.094142624698655</v>
      </c>
      <c r="X18" s="30">
        <v>-16.729159322033897</v>
      </c>
      <c r="Y18" s="30">
        <v>82.134482058226141</v>
      </c>
      <c r="Z18" s="30">
        <v>45.857144995963722</v>
      </c>
      <c r="AA18" s="30">
        <v>181.65597324449999</v>
      </c>
      <c r="AB18" s="30">
        <v>74.755779409488014</v>
      </c>
      <c r="AC18" s="30">
        <v>384.40337970817785</v>
      </c>
      <c r="AD18" s="30">
        <v>148.13550061467015</v>
      </c>
      <c r="AE18" s="30">
        <v>184.59720486478187</v>
      </c>
      <c r="AF18" s="30">
        <v>144.48306167288393</v>
      </c>
      <c r="AG18" s="30">
        <v>97.576212113794213</v>
      </c>
      <c r="AH18" s="30">
        <v>574.79197926613017</v>
      </c>
      <c r="AI18" s="30">
        <v>173.81354215891446</v>
      </c>
      <c r="AJ18" s="30">
        <v>102.2731209080402</v>
      </c>
      <c r="AK18" s="30">
        <v>147.90095969639799</v>
      </c>
      <c r="AL18" s="30">
        <v>28.309339211028657</v>
      </c>
      <c r="AM18" s="30">
        <v>452.2969619743813</v>
      </c>
      <c r="AN18" s="30">
        <v>137.38634101015467</v>
      </c>
      <c r="AO18" s="30">
        <v>55.771156774815438</v>
      </c>
      <c r="AP18" s="30">
        <v>66.27293924085231</v>
      </c>
      <c r="AQ18" s="30">
        <v>74.906358031361776</v>
      </c>
      <c r="AR18" s="30">
        <v>334.33679505718419</v>
      </c>
      <c r="AS18" s="30">
        <v>95.187606762089885</v>
      </c>
      <c r="AT18" s="30">
        <v>122.43708823876129</v>
      </c>
      <c r="AU18" s="30">
        <v>55.574071469572146</v>
      </c>
      <c r="AV18" s="30">
        <v>62.838526964145672</v>
      </c>
      <c r="AW18" s="30">
        <v>336.03729343456899</v>
      </c>
      <c r="AX18" s="30">
        <v>24.672228843861738</v>
      </c>
      <c r="AY18" s="30">
        <v>-14.37654565907741</v>
      </c>
      <c r="AZ18" s="30">
        <v>-28.09047644665263</v>
      </c>
      <c r="BA18" s="30">
        <v>-72.472322392261106</v>
      </c>
      <c r="BB18" s="30">
        <v>-90.267115654129398</v>
      </c>
      <c r="BC18" s="30">
        <v>-10.3914390312588</v>
      </c>
      <c r="BD18" s="30">
        <v>-9.0381251789627139</v>
      </c>
      <c r="BE18" s="30">
        <v>-2.6721799758249993</v>
      </c>
      <c r="BF18" s="30">
        <v>-14.766233342043375</v>
      </c>
      <c r="BG18" s="30">
        <v>-36.867977528089888</v>
      </c>
      <c r="BH18" s="30">
        <v>26.063499937988343</v>
      </c>
      <c r="BI18" s="30">
        <v>19.659482364007385</v>
      </c>
      <c r="BJ18" s="30">
        <v>10.489036256055002</v>
      </c>
      <c r="BK18" s="30">
        <v>6.475052099456633</v>
      </c>
      <c r="BL18" s="30">
        <v>62.687070657507363</v>
      </c>
      <c r="BM18" s="30">
        <v>26.557271530720442</v>
      </c>
    </row>
    <row r="19" spans="1:65" s="7" customFormat="1">
      <c r="A19" s="3"/>
      <c r="B19" s="47" t="s">
        <v>315</v>
      </c>
      <c r="C19" s="47"/>
      <c r="D19" s="111" t="s">
        <v>75</v>
      </c>
      <c r="E19" s="46">
        <v>0</v>
      </c>
      <c r="F19" s="46">
        <v>0</v>
      </c>
      <c r="G19" s="46">
        <v>0</v>
      </c>
      <c r="H19" s="46">
        <v>0</v>
      </c>
      <c r="I19" s="46">
        <v>1731.8290903323023</v>
      </c>
      <c r="J19" s="46">
        <v>404.94659191029228</v>
      </c>
      <c r="K19" s="46">
        <v>550.23752566512064</v>
      </c>
      <c r="L19" s="46">
        <v>710.34283944061144</v>
      </c>
      <c r="M19" s="46">
        <v>844.66547479891256</v>
      </c>
      <c r="N19" s="46">
        <v>2510.1924318149368</v>
      </c>
      <c r="O19" s="46">
        <v>937.75051888750522</v>
      </c>
      <c r="P19" s="46">
        <v>1237.9324202876667</v>
      </c>
      <c r="Q19" s="46">
        <v>1049.2765672233654</v>
      </c>
      <c r="R19" s="46">
        <v>169.95474249995775</v>
      </c>
      <c r="S19" s="46">
        <v>3394.9142488984949</v>
      </c>
      <c r="T19" s="46">
        <v>949.67007267755628</v>
      </c>
      <c r="U19" s="46">
        <v>212.65291439826095</v>
      </c>
      <c r="V19" s="46">
        <v>476.65724191620905</v>
      </c>
      <c r="W19" s="46">
        <v>296.42810321136335</v>
      </c>
      <c r="X19" s="46">
        <v>1935.4083322033898</v>
      </c>
      <c r="Y19" s="46">
        <v>482.36835477318897</v>
      </c>
      <c r="Z19" s="46">
        <v>444.05708322762609</v>
      </c>
      <c r="AA19" s="46">
        <v>488.26577780259299</v>
      </c>
      <c r="AB19" s="46">
        <v>566.62641568624338</v>
      </c>
      <c r="AC19" s="46">
        <v>1981.3176314896514</v>
      </c>
      <c r="AD19" s="46">
        <v>499.18043983062432</v>
      </c>
      <c r="AE19" s="46">
        <v>509.48001907348475</v>
      </c>
      <c r="AF19" s="46">
        <v>439.88126761617269</v>
      </c>
      <c r="AG19" s="46">
        <v>410.63164682578241</v>
      </c>
      <c r="AH19" s="46">
        <v>1859.1733733460642</v>
      </c>
      <c r="AI19" s="46">
        <v>633.55836089921013</v>
      </c>
      <c r="AJ19" s="46">
        <v>492.49455486752811</v>
      </c>
      <c r="AK19" s="46">
        <v>538.47015701679459</v>
      </c>
      <c r="AL19" s="46">
        <v>37.234019296140048</v>
      </c>
      <c r="AM19" s="46">
        <v>1701.7570920796729</v>
      </c>
      <c r="AN19" s="46">
        <v>64.259640273445129</v>
      </c>
      <c r="AO19" s="46">
        <v>357.49539571621614</v>
      </c>
      <c r="AP19" s="46">
        <v>461.15553737942139</v>
      </c>
      <c r="AQ19" s="46">
        <v>434.03434578432893</v>
      </c>
      <c r="AR19" s="46">
        <v>1316.9449191534113</v>
      </c>
      <c r="AS19" s="46">
        <v>943.77687459504034</v>
      </c>
      <c r="AT19" s="46">
        <v>495.20627242873547</v>
      </c>
      <c r="AU19" s="46">
        <v>213.07180111191235</v>
      </c>
      <c r="AV19" s="46">
        <v>-1308.3021567109445</v>
      </c>
      <c r="AW19" s="46">
        <v>343.75279142474386</v>
      </c>
      <c r="AX19" s="46">
        <v>31.953624444685225</v>
      </c>
      <c r="AY19" s="46">
        <v>46.238499081917503</v>
      </c>
      <c r="AZ19" s="46">
        <v>990.914563558645</v>
      </c>
      <c r="BA19" s="46">
        <v>601.02842704376712</v>
      </c>
      <c r="BB19" s="46">
        <v>1670.1351141290147</v>
      </c>
      <c r="BC19" s="46">
        <v>33.810194311461586</v>
      </c>
      <c r="BD19" s="46">
        <v>67.046907179779225</v>
      </c>
      <c r="BE19" s="46">
        <v>200.64289850875903</v>
      </c>
      <c r="BF19" s="46">
        <v>191.98080524344573</v>
      </c>
      <c r="BG19" s="46">
        <v>493.48080524344562</v>
      </c>
      <c r="BH19" s="46">
        <v>1.2898424903882137</v>
      </c>
      <c r="BI19" s="46">
        <v>319.73124449341992</v>
      </c>
      <c r="BJ19" s="46">
        <v>310.09515241037207</v>
      </c>
      <c r="BK19" s="46">
        <v>107.89565952633009</v>
      </c>
      <c r="BL19" s="46">
        <v>739.01189892051048</v>
      </c>
      <c r="BM19" s="46">
        <v>82.707550244880537</v>
      </c>
    </row>
    <row r="20" spans="1:65" s="76" customFormat="1">
      <c r="A20" s="4"/>
      <c r="B20" s="2" t="s">
        <v>316</v>
      </c>
      <c r="C20" s="2"/>
      <c r="D20" s="110" t="s">
        <v>75</v>
      </c>
      <c r="E20" s="30">
        <v>-2.855903890160183</v>
      </c>
      <c r="F20" s="30">
        <v>1.6960596668802177</v>
      </c>
      <c r="G20" s="30">
        <v>-2.0440678156013985</v>
      </c>
      <c r="H20" s="30">
        <v>0.6042768576616</v>
      </c>
      <c r="I20" s="30">
        <v>-759.81531445792689</v>
      </c>
      <c r="J20" s="30">
        <v>-213.94003203844616</v>
      </c>
      <c r="K20" s="30">
        <v>-269.52123222203863</v>
      </c>
      <c r="L20" s="30">
        <v>-341.76231466978811</v>
      </c>
      <c r="M20" s="30">
        <v>-402.91356229491635</v>
      </c>
      <c r="N20" s="30">
        <v>-1228.1371412251892</v>
      </c>
      <c r="O20" s="30">
        <v>-266.39426317974261</v>
      </c>
      <c r="P20" s="30">
        <v>-345.39835983909398</v>
      </c>
      <c r="Q20" s="30">
        <v>-295.37429571142764</v>
      </c>
      <c r="R20" s="30">
        <v>-8.3008258869109568</v>
      </c>
      <c r="S20" s="30">
        <v>-915.46774461717519</v>
      </c>
      <c r="T20" s="30">
        <v>-165.27803842555946</v>
      </c>
      <c r="U20" s="30">
        <v>-66.510654642378853</v>
      </c>
      <c r="V20" s="30">
        <v>-92.264411273368808</v>
      </c>
      <c r="W20" s="30">
        <v>-61.835390573947109</v>
      </c>
      <c r="X20" s="30">
        <v>-385.88849491525423</v>
      </c>
      <c r="Y20" s="30">
        <v>-92.153527420446849</v>
      </c>
      <c r="Z20" s="30">
        <v>-82.841644384523974</v>
      </c>
      <c r="AA20" s="30">
        <v>-70.858768864365942</v>
      </c>
      <c r="AB20" s="30">
        <v>-72.996666728016493</v>
      </c>
      <c r="AC20" s="30">
        <v>-318.85060739735326</v>
      </c>
      <c r="AD20" s="30">
        <v>-74.147001775713719</v>
      </c>
      <c r="AE20" s="30">
        <v>-101.68346397771093</v>
      </c>
      <c r="AF20" s="30">
        <v>-78.670553468136347</v>
      </c>
      <c r="AG20" s="30">
        <v>-73.701136009648934</v>
      </c>
      <c r="AH20" s="30">
        <v>-328.20215523120993</v>
      </c>
      <c r="AI20" s="30">
        <v>-95.586343077026939</v>
      </c>
      <c r="AJ20" s="30">
        <v>-118.33104353204435</v>
      </c>
      <c r="AK20" s="30">
        <v>-132.46361702337862</v>
      </c>
      <c r="AL20" s="30">
        <v>-48.079461795757425</v>
      </c>
      <c r="AM20" s="30">
        <v>-394.46046542820733</v>
      </c>
      <c r="AN20" s="30">
        <v>-20.581403066303846</v>
      </c>
      <c r="AO20" s="30">
        <v>-81.080089095052884</v>
      </c>
      <c r="AP20" s="30">
        <v>-88.095339803187329</v>
      </c>
      <c r="AQ20" s="30">
        <v>-107.34452205149381</v>
      </c>
      <c r="AR20" s="30">
        <v>-297.10135401603787</v>
      </c>
      <c r="AS20" s="30">
        <v>-194.81062614124991</v>
      </c>
      <c r="AT20" s="30">
        <v>-8.4862018676021762</v>
      </c>
      <c r="AU20" s="30">
        <v>-42.422263664823276</v>
      </c>
      <c r="AV20" s="30">
        <v>225.76040475987458</v>
      </c>
      <c r="AW20" s="30">
        <v>-19.958686913800804</v>
      </c>
      <c r="AX20" s="30">
        <v>-22.786867482934227</v>
      </c>
      <c r="AY20" s="30">
        <v>-13.920185465858978</v>
      </c>
      <c r="AZ20" s="30">
        <v>-297.3256167806606</v>
      </c>
      <c r="BA20" s="30">
        <v>-196.76694650189393</v>
      </c>
      <c r="BB20" s="30">
        <v>-530.79961623134773</v>
      </c>
      <c r="BC20" s="30">
        <v>-31.208110391439028</v>
      </c>
      <c r="BD20" s="30">
        <v>-19.679395037835619</v>
      </c>
      <c r="BE20" s="30">
        <v>-33.144471314911407</v>
      </c>
      <c r="BF20" s="30">
        <v>-28.476801345701588</v>
      </c>
      <c r="BG20" s="30">
        <v>-112.50877808988764</v>
      </c>
      <c r="BH20" s="30">
        <v>0.5160269130596552</v>
      </c>
      <c r="BI20" s="30">
        <v>-46.913298791924348</v>
      </c>
      <c r="BJ20" s="30">
        <v>-62.558307691332537</v>
      </c>
      <c r="BK20" s="30">
        <v>-27.826805120676184</v>
      </c>
      <c r="BL20" s="30">
        <v>-136.78238469087341</v>
      </c>
      <c r="BM20" s="30">
        <v>-24.539636825753103</v>
      </c>
    </row>
    <row r="21" spans="1:65" s="76" customFormat="1">
      <c r="A21" s="4"/>
      <c r="B21" s="2" t="s">
        <v>317</v>
      </c>
      <c r="C21" s="2"/>
      <c r="D21" s="110" t="s">
        <v>75</v>
      </c>
      <c r="E21" s="30">
        <v>450.42725400457675</v>
      </c>
      <c r="F21" s="30">
        <v>457.05833664882005</v>
      </c>
      <c r="G21" s="30">
        <v>477.75066143806976</v>
      </c>
      <c r="H21" s="30">
        <v>346.59283824083582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-144.50657534246574</v>
      </c>
      <c r="P21" s="30">
        <v>-195.29547427997221</v>
      </c>
      <c r="Q21" s="30">
        <v>-161.94567349539483</v>
      </c>
      <c r="R21" s="30">
        <v>28.140183006435393</v>
      </c>
      <c r="S21" s="30">
        <v>-473.60754011139738</v>
      </c>
      <c r="T21" s="30">
        <v>-7.1625242858170823</v>
      </c>
      <c r="U21" s="30">
        <v>-33.429887076405599</v>
      </c>
      <c r="V21" s="30">
        <v>-43.667480957003114</v>
      </c>
      <c r="W21" s="30">
        <v>-43.382656833316588</v>
      </c>
      <c r="X21" s="30">
        <v>-127.64254915254239</v>
      </c>
      <c r="Y21" s="30">
        <v>-40.322918077183488</v>
      </c>
      <c r="Z21" s="30">
        <v>-31.804713323060994</v>
      </c>
      <c r="AA21" s="30">
        <v>-32.231135825334235</v>
      </c>
      <c r="AB21" s="30">
        <v>33.353500852996419</v>
      </c>
      <c r="AC21" s="30">
        <v>-71.005266372582298</v>
      </c>
      <c r="AD21" s="30">
        <v>-21.891182898511136</v>
      </c>
      <c r="AE21" s="30">
        <v>-27.800899293269683</v>
      </c>
      <c r="AF21" s="30">
        <v>-18.083880596371579</v>
      </c>
      <c r="AG21" s="30">
        <v>-38.212306206527728</v>
      </c>
      <c r="AH21" s="30">
        <v>-105.98826899468013</v>
      </c>
      <c r="AI21" s="30">
        <v>-30.18843583338959</v>
      </c>
      <c r="AJ21" s="30">
        <v>-62.123929177409551</v>
      </c>
      <c r="AK21" s="30">
        <v>-63.203577408143417</v>
      </c>
      <c r="AL21" s="30">
        <v>-73.227937937841006</v>
      </c>
      <c r="AM21" s="30">
        <v>-228.74388035678356</v>
      </c>
      <c r="AN21" s="30">
        <v>-48.058671268334777</v>
      </c>
      <c r="AO21" s="30">
        <v>-14.895775999306771</v>
      </c>
      <c r="AP21" s="30">
        <v>-15.599062387186741</v>
      </c>
      <c r="AQ21" s="30">
        <v>-9.0631592028028507</v>
      </c>
      <c r="AR21" s="30">
        <v>-87.61666885763114</v>
      </c>
      <c r="AS21" s="30">
        <v>-21.758850209106438</v>
      </c>
      <c r="AT21" s="30">
        <v>-20.577868851212468</v>
      </c>
      <c r="AU21" s="30">
        <v>-7.1390308695941869</v>
      </c>
      <c r="AV21" s="30">
        <v>-11.712280440788113</v>
      </c>
      <c r="AW21" s="30">
        <v>-61.188030370701206</v>
      </c>
      <c r="AX21" s="30">
        <v>-0.59594755661501786</v>
      </c>
      <c r="AY21" s="30">
        <v>-25.291729879693769</v>
      </c>
      <c r="AZ21" s="30">
        <v>-5.9040530384232213</v>
      </c>
      <c r="BA21" s="30">
        <v>-11.177612287551703</v>
      </c>
      <c r="BB21" s="30">
        <v>-42.969342762283709</v>
      </c>
      <c r="BC21" s="30">
        <v>0</v>
      </c>
      <c r="BD21" s="30">
        <v>-2.3164905168669463E-2</v>
      </c>
      <c r="BE21" s="30">
        <v>2.6801416493547157</v>
      </c>
      <c r="BF21" s="30">
        <v>1.3663144543158268</v>
      </c>
      <c r="BG21" s="30">
        <v>4.0232911985018731</v>
      </c>
      <c r="BH21" s="30">
        <v>5.2333064616147835</v>
      </c>
      <c r="BI21" s="30">
        <v>-4.0936894375368524</v>
      </c>
      <c r="BJ21" s="30">
        <v>-2.4940628246762628</v>
      </c>
      <c r="BK21" s="30">
        <v>-1.7613540031308144</v>
      </c>
      <c r="BL21" s="30">
        <v>-3.1157998037291463</v>
      </c>
      <c r="BM21" s="30">
        <v>5.3133110251977396</v>
      </c>
    </row>
    <row r="22" spans="1:65" s="7" customFormat="1">
      <c r="A22" s="3"/>
      <c r="B22" s="47" t="s">
        <v>318</v>
      </c>
      <c r="C22" s="47"/>
      <c r="D22" s="111" t="s">
        <v>75</v>
      </c>
      <c r="E22" s="46">
        <v>-261.31739893211295</v>
      </c>
      <c r="F22" s="46">
        <v>-251.06580393166109</v>
      </c>
      <c r="G22" s="46">
        <v>-332.47164535549132</v>
      </c>
      <c r="H22" s="46">
        <v>85.039533761338475</v>
      </c>
      <c r="I22" s="46">
        <v>972.01377587437537</v>
      </c>
      <c r="J22" s="46">
        <v>191.00655987184612</v>
      </c>
      <c r="K22" s="46">
        <v>280.71629344308201</v>
      </c>
      <c r="L22" s="46">
        <v>368.58052477082333</v>
      </c>
      <c r="M22" s="46">
        <v>441.75191250399621</v>
      </c>
      <c r="N22" s="46">
        <v>1282.0552905897475</v>
      </c>
      <c r="O22" s="46">
        <v>526.84968036529676</v>
      </c>
      <c r="P22" s="46">
        <v>697.23858616860048</v>
      </c>
      <c r="Q22" s="46">
        <v>591.95659801654301</v>
      </c>
      <c r="R22" s="46">
        <v>189.79409961948218</v>
      </c>
      <c r="S22" s="46">
        <v>2005.8389641699225</v>
      </c>
      <c r="T22" s="46">
        <v>777.22950996617976</v>
      </c>
      <c r="U22" s="46">
        <v>112.71237267947649</v>
      </c>
      <c r="V22" s="46">
        <v>340.7253496858371</v>
      </c>
      <c r="W22" s="46">
        <v>191.21005580409965</v>
      </c>
      <c r="X22" s="46">
        <v>1421.8772881355931</v>
      </c>
      <c r="Y22" s="46">
        <v>349.89190927555865</v>
      </c>
      <c r="Z22" s="46">
        <v>329.41072552004113</v>
      </c>
      <c r="AA22" s="46">
        <v>385.17587311289276</v>
      </c>
      <c r="AB22" s="46">
        <v>526.98324981122323</v>
      </c>
      <c r="AC22" s="46">
        <v>1591.4617577197157</v>
      </c>
      <c r="AD22" s="46">
        <v>403.14225515639947</v>
      </c>
      <c r="AE22" s="46">
        <v>379.99565580250413</v>
      </c>
      <c r="AF22" s="46">
        <v>343.12683355166479</v>
      </c>
      <c r="AG22" s="46">
        <v>298.71820460960578</v>
      </c>
      <c r="AH22" s="46">
        <v>1424.9829491201742</v>
      </c>
      <c r="AI22" s="46">
        <v>507.78358198879357</v>
      </c>
      <c r="AJ22" s="46">
        <v>312.03958215807421</v>
      </c>
      <c r="AK22" s="46">
        <v>342.80296258527255</v>
      </c>
      <c r="AL22" s="46">
        <v>-84.073380437458383</v>
      </c>
      <c r="AM22" s="46">
        <v>1078.552746294682</v>
      </c>
      <c r="AN22" s="46">
        <v>-4.3804340611934975</v>
      </c>
      <c r="AO22" s="46">
        <v>261.51953062185652</v>
      </c>
      <c r="AP22" s="46">
        <v>357.4611351890473</v>
      </c>
      <c r="AQ22" s="46">
        <v>317.62666453003226</v>
      </c>
      <c r="AR22" s="46">
        <v>932.22689627974228</v>
      </c>
      <c r="AS22" s="46">
        <v>727.20739824468399</v>
      </c>
      <c r="AT22" s="46">
        <v>466.14220170992081</v>
      </c>
      <c r="AU22" s="46">
        <v>163.51050657749488</v>
      </c>
      <c r="AV22" s="46">
        <v>-1094.2540323918581</v>
      </c>
      <c r="AW22" s="46">
        <v>262.60607414024184</v>
      </c>
      <c r="AX22" s="46">
        <v>8.5708094051359804</v>
      </c>
      <c r="AY22" s="46">
        <v>7.0265837363647563</v>
      </c>
      <c r="AZ22" s="46">
        <v>687.68489373956118</v>
      </c>
      <c r="BA22" s="46">
        <v>393.08386825432149</v>
      </c>
      <c r="BB22" s="46">
        <v>1096.3661551353832</v>
      </c>
      <c r="BC22" s="46">
        <v>2.6020839200225581</v>
      </c>
      <c r="BD22" s="46">
        <v>47.344347236774937</v>
      </c>
      <c r="BE22" s="46">
        <v>170.17856884320233</v>
      </c>
      <c r="BF22" s="46">
        <v>164.87031835206</v>
      </c>
      <c r="BG22" s="46">
        <v>384.99531835205983</v>
      </c>
      <c r="BH22" s="46">
        <v>7.0391758650626528</v>
      </c>
      <c r="BI22" s="46">
        <v>268.72425626395869</v>
      </c>
      <c r="BJ22" s="46">
        <v>245.04278189436326</v>
      </c>
      <c r="BK22" s="46">
        <v>78.30750040252309</v>
      </c>
      <c r="BL22" s="46">
        <v>599.11371442590792</v>
      </c>
      <c r="BM22" s="46">
        <v>63.481224444325171</v>
      </c>
    </row>
    <row r="23" spans="1:65" s="76" customFormat="1">
      <c r="A23" s="4"/>
      <c r="B23" s="2" t="s">
        <v>319</v>
      </c>
      <c r="C23" s="2"/>
      <c r="D23" s="110" t="s">
        <v>75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5.7544458281444584</v>
      </c>
      <c r="P23" s="30">
        <v>0.63353857149042625</v>
      </c>
      <c r="Q23" s="30">
        <v>-7.2719714363641517</v>
      </c>
      <c r="R23" s="30">
        <v>9.3222528942402807</v>
      </c>
      <c r="S23" s="30">
        <v>8.4382658575110145</v>
      </c>
      <c r="T23" s="30">
        <v>106.04928401813341</v>
      </c>
      <c r="U23" s="30">
        <v>-8.571890970929033</v>
      </c>
      <c r="V23" s="30">
        <v>2.1360261581387761</v>
      </c>
      <c r="W23" s="30">
        <v>-11.385676832461783</v>
      </c>
      <c r="X23" s="30">
        <v>88.227742372881366</v>
      </c>
      <c r="Y23" s="30">
        <v>-4.6120176032498312</v>
      </c>
      <c r="Z23" s="30">
        <v>0.66205834751168036</v>
      </c>
      <c r="AA23" s="30">
        <v>-0.68641980881958498</v>
      </c>
      <c r="AB23" s="30">
        <v>0.830332237275754</v>
      </c>
      <c r="AC23" s="30">
        <v>-3.8060468272819818</v>
      </c>
      <c r="AD23" s="30">
        <v>-11.002595273869691</v>
      </c>
      <c r="AE23" s="30">
        <v>5.4483144519518829</v>
      </c>
      <c r="AF23" s="30">
        <v>15.618881683809867</v>
      </c>
      <c r="AG23" s="30">
        <v>3.4260552559636217</v>
      </c>
      <c r="AH23" s="30">
        <v>13.49065611785568</v>
      </c>
      <c r="AI23" s="30">
        <v>-3.9492337811381897</v>
      </c>
      <c r="AJ23" s="30">
        <v>14.100421686105793</v>
      </c>
      <c r="AK23" s="30">
        <v>5.9055859413932197</v>
      </c>
      <c r="AL23" s="30">
        <v>8.4553313109056241</v>
      </c>
      <c r="AM23" s="30">
        <v>24.512105157266447</v>
      </c>
      <c r="AN23" s="30">
        <v>1.0619234087741423</v>
      </c>
      <c r="AO23" s="30">
        <v>9.9054039836413068</v>
      </c>
      <c r="AP23" s="30">
        <v>21.214080191044062</v>
      </c>
      <c r="AQ23" s="30">
        <v>-2.6033873389478721</v>
      </c>
      <c r="AR23" s="30">
        <v>29.578020244511638</v>
      </c>
      <c r="AS23" s="30">
        <v>308.26412204747595</v>
      </c>
      <c r="AT23" s="30">
        <v>7.2837415398814755</v>
      </c>
      <c r="AU23" s="30">
        <v>-22.231351111887818</v>
      </c>
      <c r="AV23" s="30">
        <v>3.0099725624937719</v>
      </c>
      <c r="AW23" s="30">
        <v>296.32648503796338</v>
      </c>
      <c r="AX23" s="30">
        <v>1.9395384115288763</v>
      </c>
      <c r="AY23" s="30">
        <v>6.6177022008901902</v>
      </c>
      <c r="AZ23" s="30">
        <v>782.75465321096021</v>
      </c>
      <c r="BA23" s="30">
        <v>367.528536103031</v>
      </c>
      <c r="BB23" s="30">
        <v>1158.8404299264103</v>
      </c>
      <c r="BC23" s="30">
        <v>26.558715854688817</v>
      </c>
      <c r="BD23" s="30">
        <v>-24.001889446696925</v>
      </c>
      <c r="BE23" s="30">
        <v>-20.742872919619799</v>
      </c>
      <c r="BF23" s="30">
        <v>-16.256252177510667</v>
      </c>
      <c r="BG23" s="30">
        <v>-34.442298689138575</v>
      </c>
      <c r="BH23" s="30">
        <v>-92.158625821654482</v>
      </c>
      <c r="BI23" s="30">
        <v>46.084193789521933</v>
      </c>
      <c r="BJ23" s="30">
        <v>94.572106547714867</v>
      </c>
      <c r="BK23" s="30">
        <v>-49.656899245709894</v>
      </c>
      <c r="BL23" s="30">
        <v>-1.1592247301275762</v>
      </c>
      <c r="BM23" s="30">
        <v>-49.172109604188748</v>
      </c>
    </row>
    <row r="24" spans="1:65" s="7" customFormat="1">
      <c r="A24" s="3"/>
      <c r="B24" s="47" t="s">
        <v>320</v>
      </c>
      <c r="C24" s="47"/>
      <c r="D24" s="111" t="s">
        <v>75</v>
      </c>
      <c r="E24" s="46">
        <v>189.1098550724638</v>
      </c>
      <c r="F24" s="46">
        <v>205.99253271715895</v>
      </c>
      <c r="G24" s="46">
        <v>145.27901608257844</v>
      </c>
      <c r="H24" s="46">
        <v>431.63237200217429</v>
      </c>
      <c r="I24" s="46">
        <v>972.01377587437537</v>
      </c>
      <c r="J24" s="46">
        <v>191.00655987184612</v>
      </c>
      <c r="K24" s="46">
        <v>280.71629344308201</v>
      </c>
      <c r="L24" s="46">
        <v>368.58052477082333</v>
      </c>
      <c r="M24" s="46">
        <v>441.75191250399621</v>
      </c>
      <c r="N24" s="46">
        <v>1282.0552905897475</v>
      </c>
      <c r="O24" s="46">
        <v>532.60412619344118</v>
      </c>
      <c r="P24" s="46">
        <v>697.87212474009095</v>
      </c>
      <c r="Q24" s="46">
        <v>584.68462658017881</v>
      </c>
      <c r="R24" s="46">
        <v>199.11635251372246</v>
      </c>
      <c r="S24" s="46">
        <v>2014.2772300274335</v>
      </c>
      <c r="T24" s="46">
        <v>883.27879398431321</v>
      </c>
      <c r="U24" s="46">
        <v>104.14048170854745</v>
      </c>
      <c r="V24" s="46">
        <v>342.86137584397591</v>
      </c>
      <c r="W24" s="46">
        <v>179.82437897163788</v>
      </c>
      <c r="X24" s="46">
        <v>1510.1050305084743</v>
      </c>
      <c r="Y24" s="46">
        <v>345.27989167230879</v>
      </c>
      <c r="Z24" s="46">
        <v>330.0727838675528</v>
      </c>
      <c r="AA24" s="46">
        <v>384.48945330407315</v>
      </c>
      <c r="AB24" s="46">
        <v>527.81358204849903</v>
      </c>
      <c r="AC24" s="46">
        <v>1587.6557108924337</v>
      </c>
      <c r="AD24" s="46">
        <v>392.13965988252977</v>
      </c>
      <c r="AE24" s="46">
        <v>385.44397025445602</v>
      </c>
      <c r="AF24" s="46">
        <v>358.74571523547468</v>
      </c>
      <c r="AG24" s="46">
        <v>302.14425986556938</v>
      </c>
      <c r="AH24" s="46">
        <v>1438.4736052380299</v>
      </c>
      <c r="AI24" s="46">
        <v>503.83434820765541</v>
      </c>
      <c r="AJ24" s="46">
        <v>326.14000384418</v>
      </c>
      <c r="AK24" s="46">
        <v>348.70854852666577</v>
      </c>
      <c r="AL24" s="46">
        <v>-75.618049126552762</v>
      </c>
      <c r="AM24" s="46">
        <v>1103.0648514519485</v>
      </c>
      <c r="AN24" s="46">
        <v>-3.3185106524193553</v>
      </c>
      <c r="AO24" s="46">
        <v>271.42493460549781</v>
      </c>
      <c r="AP24" s="46">
        <v>378.67521538009134</v>
      </c>
      <c r="AQ24" s="46">
        <v>315.02327719108439</v>
      </c>
      <c r="AR24" s="46">
        <v>961.80491652425394</v>
      </c>
      <c r="AS24" s="46">
        <v>1035.47152029216</v>
      </c>
      <c r="AT24" s="46">
        <v>473.42594324980229</v>
      </c>
      <c r="AU24" s="46">
        <v>141.27915546560706</v>
      </c>
      <c r="AV24" s="46">
        <v>-1091.2440598293642</v>
      </c>
      <c r="AW24" s="46">
        <v>558.93255917820522</v>
      </c>
      <c r="AX24" s="46">
        <v>10.510347816664856</v>
      </c>
      <c r="AY24" s="46">
        <v>13.644285937254946</v>
      </c>
      <c r="AZ24" s="46">
        <v>1470.4395469505214</v>
      </c>
      <c r="BA24" s="46">
        <v>760.61240435735249</v>
      </c>
      <c r="BB24" s="46">
        <v>2255.2065850617937</v>
      </c>
      <c r="BC24" s="46">
        <v>29.160799774711375</v>
      </c>
      <c r="BD24" s="46">
        <v>23.342457790078011</v>
      </c>
      <c r="BE24" s="46">
        <v>149.43569592358253</v>
      </c>
      <c r="BF24" s="46">
        <v>148.61406617454932</v>
      </c>
      <c r="BG24" s="46">
        <v>350.55301966292126</v>
      </c>
      <c r="BH24" s="46">
        <v>-85.119449956591836</v>
      </c>
      <c r="BI24" s="46">
        <v>314.80845005348061</v>
      </c>
      <c r="BJ24" s="46">
        <v>339.61488844207815</v>
      </c>
      <c r="BK24" s="46">
        <v>28.650601156813195</v>
      </c>
      <c r="BL24" s="46">
        <v>597.95448969578035</v>
      </c>
      <c r="BM24" s="46">
        <v>14.309114840136424</v>
      </c>
    </row>
    <row r="25" spans="1:65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6"/>
      <c r="AY25" s="36"/>
      <c r="AZ25" s="36"/>
      <c r="BA25" s="36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  <row r="26" spans="1:65" s="123" customFormat="1">
      <c r="A26" s="121"/>
      <c r="B26" s="121" t="s">
        <v>23</v>
      </c>
      <c r="C26" s="121"/>
      <c r="D26" s="158" t="s">
        <v>75</v>
      </c>
      <c r="E26" s="171">
        <v>540.02020594965677</v>
      </c>
      <c r="F26" s="171">
        <v>540.8171568606183</v>
      </c>
      <c r="G26" s="171">
        <v>570.78514535640488</v>
      </c>
      <c r="H26" s="171">
        <v>342.09883373196413</v>
      </c>
      <c r="I26" s="171">
        <v>1993.7213418986444</v>
      </c>
      <c r="J26" s="122">
        <v>522.07032438926717</v>
      </c>
      <c r="K26" s="122">
        <v>645.14955300101315</v>
      </c>
      <c r="L26" s="122">
        <v>797.80787813159054</v>
      </c>
      <c r="M26" s="122">
        <v>958.26339724939089</v>
      </c>
      <c r="N26" s="171">
        <v>2923.2911527712613</v>
      </c>
      <c r="O26" s="122">
        <v>1006.1502698215027</v>
      </c>
      <c r="P26" s="122">
        <v>1312.5136418870691</v>
      </c>
      <c r="Q26" s="122">
        <v>1155.0100869618623</v>
      </c>
      <c r="R26" s="122">
        <v>234.41599218499903</v>
      </c>
      <c r="S26" s="171">
        <v>3708.0899908554329</v>
      </c>
      <c r="T26" s="122">
        <v>280.07654169964729</v>
      </c>
      <c r="U26" s="122">
        <v>350.97758781863297</v>
      </c>
      <c r="V26" s="122">
        <v>511.10861157079501</v>
      </c>
      <c r="W26" s="122">
        <v>436.69828263973818</v>
      </c>
      <c r="X26" s="171">
        <v>1578.8610237288135</v>
      </c>
      <c r="Y26" s="122">
        <v>578.36656059580253</v>
      </c>
      <c r="Z26" s="122">
        <v>509.22505966767756</v>
      </c>
      <c r="AA26" s="122">
        <v>568.52864991505567</v>
      </c>
      <c r="AB26" s="122">
        <v>655.30760902065083</v>
      </c>
      <c r="AC26" s="171">
        <v>2311.427879199186</v>
      </c>
      <c r="AD26" s="122">
        <v>636.84605928151905</v>
      </c>
      <c r="AE26" s="122">
        <v>592.61508455409739</v>
      </c>
      <c r="AF26" s="122">
        <v>499.69821726979478</v>
      </c>
      <c r="AG26" s="122">
        <v>510.06448284493604</v>
      </c>
      <c r="AH26" s="171">
        <v>2239.2238439503476</v>
      </c>
      <c r="AI26" s="122">
        <v>746.96550327415093</v>
      </c>
      <c r="AJ26" s="122">
        <v>549.45053344291136</v>
      </c>
      <c r="AK26" s="122">
        <v>645.38404400404625</v>
      </c>
      <c r="AL26" s="122">
        <v>642.96955243562115</v>
      </c>
      <c r="AM26" s="171">
        <v>2584.7696331567304</v>
      </c>
      <c r="AN26" s="122">
        <v>537.46598526581283</v>
      </c>
      <c r="AO26" s="122">
        <v>430.1836299413755</v>
      </c>
      <c r="AP26" s="122">
        <v>526.38443677579437</v>
      </c>
      <c r="AQ26" s="122">
        <v>536.64164145726977</v>
      </c>
      <c r="AR26" s="171">
        <v>2030.6756934402524</v>
      </c>
      <c r="AS26" s="122">
        <v>563.37986687871853</v>
      </c>
      <c r="AT26" s="122">
        <v>557.64660789574566</v>
      </c>
      <c r="AU26" s="122">
        <v>366.46942800788992</v>
      </c>
      <c r="AV26" s="122">
        <v>96.703236121065061</v>
      </c>
      <c r="AW26" s="171">
        <v>1573.900178651184</v>
      </c>
      <c r="AX26" s="174">
        <v>-30.653375230252493</v>
      </c>
      <c r="AY26" s="174">
        <v>76.40896777930709</v>
      </c>
      <c r="AZ26" s="174">
        <v>-149.15528627034098</v>
      </c>
      <c r="BA26" s="174">
        <v>142.99898017687406</v>
      </c>
      <c r="BB26" s="171">
        <v>39.599286455587389</v>
      </c>
      <c r="BC26" s="171">
        <v>17.983666572796409</v>
      </c>
      <c r="BD26" s="171">
        <v>143.63498117586448</v>
      </c>
      <c r="BE26" s="171">
        <v>197.09065457692049</v>
      </c>
      <c r="BF26" s="171">
        <v>246.53999542722761</v>
      </c>
      <c r="BG26" s="171">
        <v>605.24929775280884</v>
      </c>
      <c r="BH26" s="122">
        <v>211.76361155897314</v>
      </c>
      <c r="BI26" s="122">
        <v>198.20249864562072</v>
      </c>
      <c r="BJ26" s="122">
        <v>149.26196965028896</v>
      </c>
      <c r="BK26" s="122">
        <v>247.87140493412602</v>
      </c>
      <c r="BL26" s="171">
        <v>807.09948478900878</v>
      </c>
      <c r="BM26" s="171">
        <v>256.79971777870378</v>
      </c>
    </row>
    <row r="27" spans="1:65" s="77" customFormat="1">
      <c r="A27" s="28"/>
      <c r="B27" s="28" t="s">
        <v>321</v>
      </c>
      <c r="C27" s="28"/>
      <c r="D27" s="112" t="s">
        <v>6</v>
      </c>
      <c r="E27" s="226">
        <v>0.67378591406051369</v>
      </c>
      <c r="F27" s="226">
        <v>0.71614104921132171</v>
      </c>
      <c r="G27" s="226">
        <v>0.49571295917790259</v>
      </c>
      <c r="H27" s="226">
        <v>1.1016442925289807</v>
      </c>
      <c r="I27" s="226">
        <v>2.9872842149787187</v>
      </c>
      <c r="J27" s="227">
        <v>0.4271792818048325</v>
      </c>
      <c r="K27" s="227">
        <v>0.62840108440035602</v>
      </c>
      <c r="L27" s="227">
        <v>0.83917927000096126</v>
      </c>
      <c r="M27" s="227">
        <v>0.98835848323925757</v>
      </c>
      <c r="N27" s="226">
        <v>2.8831181194454074</v>
      </c>
      <c r="O27" s="227">
        <v>1.1899820118998201</v>
      </c>
      <c r="P27" s="227">
        <v>1.5622100606806015</v>
      </c>
      <c r="Q27" s="227">
        <v>1.3334541520054746</v>
      </c>
      <c r="R27" s="227">
        <v>0.43121580329117837</v>
      </c>
      <c r="S27" s="226">
        <v>4.5168620278770746</v>
      </c>
      <c r="T27" s="227">
        <v>1.750977429181358</v>
      </c>
      <c r="U27" s="227">
        <v>0.26482647341499743</v>
      </c>
      <c r="V27" s="227">
        <v>0.78980276725075615</v>
      </c>
      <c r="W27" s="227">
        <v>0.43733118326023313</v>
      </c>
      <c r="X27" s="226">
        <v>3.2429378531073447</v>
      </c>
      <c r="Y27" s="227">
        <v>0.79891672308733919</v>
      </c>
      <c r="Z27" s="227">
        <v>0.75162879730742749</v>
      </c>
      <c r="AA27" s="227">
        <v>0.88762342038771025</v>
      </c>
      <c r="AB27" s="227">
        <v>1.2172442490490694</v>
      </c>
      <c r="AC27" s="226">
        <v>3.6554131898315463</v>
      </c>
      <c r="AD27" s="227">
        <v>0.92597265485261138</v>
      </c>
      <c r="AE27" s="227">
        <v>0.87768031318391848</v>
      </c>
      <c r="AF27" s="227">
        <v>0.79570403312633986</v>
      </c>
      <c r="AG27" s="227">
        <v>0.75398269783226501</v>
      </c>
      <c r="AH27" s="226">
        <v>3.3533396989951347</v>
      </c>
      <c r="AI27" s="227">
        <v>1.2038974774409867</v>
      </c>
      <c r="AJ27" s="227">
        <v>0.75344593508601099</v>
      </c>
      <c r="AK27" s="227">
        <v>0.82305032710258264</v>
      </c>
      <c r="AL27" s="227">
        <v>-0.18722985614311627</v>
      </c>
      <c r="AM27" s="226">
        <v>2.5931638834864641</v>
      </c>
      <c r="AN27" s="227">
        <v>-1.106170217473065E-2</v>
      </c>
      <c r="AO27" s="227">
        <v>0.64060617485114613</v>
      </c>
      <c r="AP27" s="227">
        <v>0.8768286443571891</v>
      </c>
      <c r="AQ27" s="227">
        <v>0.77222992402506963</v>
      </c>
      <c r="AR27" s="226">
        <v>2.2786030410586742</v>
      </c>
      <c r="AS27" s="227">
        <v>1.7769138638550195</v>
      </c>
      <c r="AT27" s="227">
        <v>1.1454035622358845</v>
      </c>
      <c r="AU27" s="227">
        <v>0.39512954148222024</v>
      </c>
      <c r="AV27" s="227">
        <v>-2.6754192766396718</v>
      </c>
      <c r="AW27" s="226">
        <v>0.64202769093345236</v>
      </c>
      <c r="AX27" s="228">
        <v>1.8059016867121754E-2</v>
      </c>
      <c r="AY27" s="228">
        <v>1.7933582974809133E-2</v>
      </c>
      <c r="AZ27" s="228">
        <v>1.682571293300829</v>
      </c>
      <c r="BA27" s="228">
        <v>1.0110767291035354</v>
      </c>
      <c r="BB27" s="226">
        <v>2.7296406222462952</v>
      </c>
      <c r="BC27" s="226">
        <v>4.6935135642542014E-3</v>
      </c>
      <c r="BD27" s="226">
        <v>0.1159570341892326</v>
      </c>
      <c r="BE27" s="226">
        <v>0.41714014992093185</v>
      </c>
      <c r="BF27" s="226">
        <v>0.40341560694480727</v>
      </c>
      <c r="BG27" s="226">
        <v>0.94120630461922594</v>
      </c>
      <c r="BH27" s="227">
        <v>1.5502914547935015E-2</v>
      </c>
      <c r="BI27" s="227">
        <v>0.65915504955398552</v>
      </c>
      <c r="BJ27" s="227">
        <v>0.59353812948751439</v>
      </c>
      <c r="BK27" s="227">
        <v>0.19361286944622069</v>
      </c>
      <c r="BL27" s="226">
        <v>1.4618089630356557</v>
      </c>
      <c r="BM27" s="226">
        <v>0.15472658780424403</v>
      </c>
    </row>
    <row r="28" spans="1:6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6"/>
      <c r="AY28" s="36"/>
      <c r="AZ28" s="36"/>
      <c r="BA28" s="36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</row>
    <row r="29" spans="1:65" s="106" customFormat="1">
      <c r="A29" s="92"/>
      <c r="B29" s="92" t="s">
        <v>322</v>
      </c>
      <c r="C29" s="92"/>
      <c r="D29" s="11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</row>
    <row r="30" spans="1:65">
      <c r="B30" s="2" t="s">
        <v>323</v>
      </c>
      <c r="D30" s="110" t="s">
        <v>75</v>
      </c>
      <c r="E30" s="30">
        <v>0</v>
      </c>
      <c r="F30" s="30">
        <v>0</v>
      </c>
      <c r="G30" s="30">
        <v>0</v>
      </c>
      <c r="H30" s="30">
        <v>0</v>
      </c>
      <c r="I30" s="30">
        <v>-349.43370608295658</v>
      </c>
      <c r="J30" s="30">
        <v>-110.3353143772527</v>
      </c>
      <c r="K30" s="30">
        <v>-93.349919677393871</v>
      </c>
      <c r="L30" s="30">
        <v>-95.734807088705566</v>
      </c>
      <c r="M30" s="30">
        <v>-94.264616452372138</v>
      </c>
      <c r="N30" s="30">
        <v>-393.68465759572427</v>
      </c>
      <c r="O30" s="30">
        <v>-110.79315898713159</v>
      </c>
      <c r="P30" s="30">
        <v>-102.92142071579761</v>
      </c>
      <c r="Q30" s="30">
        <v>-111.57889711275965</v>
      </c>
      <c r="R30" s="30">
        <v>-116.43518724616166</v>
      </c>
      <c r="S30" s="30">
        <v>-441.72866406185051</v>
      </c>
      <c r="T30" s="30">
        <v>-101.40479240123769</v>
      </c>
      <c r="U30" s="30">
        <v>-82.808885116213432</v>
      </c>
      <c r="V30" s="30">
        <v>-87.944108892962561</v>
      </c>
      <c r="W30" s="30">
        <v>-92.546233928569393</v>
      </c>
      <c r="X30" s="30">
        <v>-364.70402033898307</v>
      </c>
      <c r="Y30" s="30">
        <v>-91.844942450914019</v>
      </c>
      <c r="Z30" s="30">
        <v>-100.03241053020783</v>
      </c>
      <c r="AA30" s="30">
        <v>-98.389241275887144</v>
      </c>
      <c r="AB30" s="30">
        <v>-101.96127815561402</v>
      </c>
      <c r="AC30" s="30">
        <v>-392.22787241262301</v>
      </c>
      <c r="AD30" s="30">
        <v>-102.02841141920504</v>
      </c>
      <c r="AE30" s="30">
        <v>-101.68120501915112</v>
      </c>
      <c r="AF30" s="30">
        <v>-73.963343408418581</v>
      </c>
      <c r="AG30" s="30">
        <v>-91.287618519068928</v>
      </c>
      <c r="AH30" s="30">
        <v>-368.96057836584367</v>
      </c>
      <c r="AI30" s="30">
        <v>-96.449065010463784</v>
      </c>
      <c r="AJ30" s="30">
        <v>-95.937544060810524</v>
      </c>
      <c r="AK30" s="30">
        <v>-102.62213571548742</v>
      </c>
      <c r="AL30" s="30">
        <v>-99.867521057245995</v>
      </c>
      <c r="AM30" s="30">
        <v>-394.87626584400772</v>
      </c>
      <c r="AN30" s="30">
        <v>-108.41574301453508</v>
      </c>
      <c r="AO30" s="30">
        <v>-103.46241935265473</v>
      </c>
      <c r="AP30" s="30">
        <v>-118.43317729838026</v>
      </c>
      <c r="AQ30" s="30">
        <v>-112.98430907900735</v>
      </c>
      <c r="AR30" s="30">
        <v>-443.29564874457742</v>
      </c>
      <c r="AS30" s="30">
        <v>-102.12051599222477</v>
      </c>
      <c r="AT30" s="30">
        <v>-106.15843764790463</v>
      </c>
      <c r="AU30" s="30">
        <v>-110.45387506746803</v>
      </c>
      <c r="AV30" s="30">
        <v>-97.53559469570763</v>
      </c>
      <c r="AW30" s="30">
        <v>-416.26842340330506</v>
      </c>
      <c r="AX30" s="30">
        <v>-98.997724563874741</v>
      </c>
      <c r="AY30" s="30">
        <v>-85.871066004234834</v>
      </c>
      <c r="AZ30" s="30">
        <v>-67.765206369103282</v>
      </c>
      <c r="BA30" s="30">
        <v>-71.242362299929113</v>
      </c>
      <c r="BB30" s="30">
        <v>-323.87635923714197</v>
      </c>
      <c r="BC30" s="30">
        <v>-70.551957195156291</v>
      </c>
      <c r="BD30" s="30">
        <v>-69.615988367316561</v>
      </c>
      <c r="BE30" s="30">
        <v>-71.108217228224817</v>
      </c>
      <c r="BF30" s="30">
        <v>-73.385588145631942</v>
      </c>
      <c r="BG30" s="30">
        <v>-284.66175093632961</v>
      </c>
      <c r="BH30" s="30">
        <v>-78.030404316011413</v>
      </c>
      <c r="BI30" s="30">
        <v>-88.355939351617565</v>
      </c>
      <c r="BJ30" s="30">
        <v>-81.876960877920339</v>
      </c>
      <c r="BK30" s="30">
        <v>-89.500434414215192</v>
      </c>
      <c r="BL30" s="30">
        <v>-337.76373895976451</v>
      </c>
      <c r="BM30" s="30">
        <v>-82.670415863807577</v>
      </c>
    </row>
    <row r="31" spans="1:65">
      <c r="B31" s="2" t="s">
        <v>324</v>
      </c>
      <c r="D31" s="110" t="s">
        <v>75</v>
      </c>
      <c r="E31" s="30">
        <v>0</v>
      </c>
      <c r="F31" s="30">
        <v>0</v>
      </c>
      <c r="G31" s="30">
        <v>0</v>
      </c>
      <c r="H31" s="30">
        <v>0</v>
      </c>
      <c r="I31" s="30">
        <v>-297.50613054167661</v>
      </c>
      <c r="J31" s="30">
        <v>-73.640857028434127</v>
      </c>
      <c r="K31" s="30">
        <v>-78.489028075702933</v>
      </c>
      <c r="L31" s="30">
        <v>-77.870258356235411</v>
      </c>
      <c r="M31" s="30">
        <v>-91.409497305829774</v>
      </c>
      <c r="N31" s="30">
        <v>-321.40964076620224</v>
      </c>
      <c r="O31" s="30">
        <v>-72.344674138646738</v>
      </c>
      <c r="P31" s="30">
        <v>-76.722457219746772</v>
      </c>
      <c r="Q31" s="30">
        <v>-88.894086856663847</v>
      </c>
      <c r="R31" s="30">
        <v>-120.48564353571155</v>
      </c>
      <c r="S31" s="30">
        <v>-358.4468617507689</v>
      </c>
      <c r="T31" s="30">
        <v>-95.312995610563434</v>
      </c>
      <c r="U31" s="30">
        <v>-72.198967897626488</v>
      </c>
      <c r="V31" s="30">
        <v>-90.918316598127831</v>
      </c>
      <c r="W31" s="30">
        <v>-86.496953791987323</v>
      </c>
      <c r="X31" s="30">
        <v>-344.92723389830508</v>
      </c>
      <c r="Y31" s="30">
        <v>-94.781746784021664</v>
      </c>
      <c r="Z31" s="30">
        <v>-104.08288040598242</v>
      </c>
      <c r="AA31" s="30">
        <v>-125.41220398235353</v>
      </c>
      <c r="AB31" s="30">
        <v>-125.27725773161251</v>
      </c>
      <c r="AC31" s="30">
        <v>-449.55408890397013</v>
      </c>
      <c r="AD31" s="30">
        <v>-142.78787050949325</v>
      </c>
      <c r="AE31" s="30">
        <v>-126.06515003845197</v>
      </c>
      <c r="AF31" s="30">
        <v>-132.36359481562278</v>
      </c>
      <c r="AG31" s="30">
        <v>-138.21183914468457</v>
      </c>
      <c r="AH31" s="30">
        <v>-539.42845450825257</v>
      </c>
      <c r="AI31" s="30">
        <v>-159.08998852359414</v>
      </c>
      <c r="AJ31" s="30">
        <v>-164.6816097485441</v>
      </c>
      <c r="AK31" s="30">
        <v>-165.44540697473383</v>
      </c>
      <c r="AL31" s="30">
        <v>-160.6052736076648</v>
      </c>
      <c r="AM31" s="30">
        <v>-649.82227885453688</v>
      </c>
      <c r="AN31" s="30">
        <v>-175.35673989513506</v>
      </c>
      <c r="AO31" s="30">
        <v>-172.31747862031901</v>
      </c>
      <c r="AP31" s="30">
        <v>-182.54712783195077</v>
      </c>
      <c r="AQ31" s="30">
        <v>-161.93061894771813</v>
      </c>
      <c r="AR31" s="30">
        <v>-692.15196529512298</v>
      </c>
      <c r="AS31" s="30">
        <v>-174.30641456087648</v>
      </c>
      <c r="AT31" s="30">
        <v>-188.03824866331922</v>
      </c>
      <c r="AU31" s="30">
        <v>-227.22079794765745</v>
      </c>
      <c r="AV31" s="30">
        <v>-231.81126951148758</v>
      </c>
      <c r="AW31" s="30">
        <v>-821.37673068334072</v>
      </c>
      <c r="AX31" s="30">
        <v>-249.53949506988837</v>
      </c>
      <c r="AY31" s="30">
        <v>-206.02424001940707</v>
      </c>
      <c r="AZ31" s="30">
        <v>-196.05443744771316</v>
      </c>
      <c r="BA31" s="30">
        <v>-128.09317258986766</v>
      </c>
      <c r="BB31" s="30">
        <v>-779.71134512687627</v>
      </c>
      <c r="BC31" s="30">
        <v>-115.60968741199662</v>
      </c>
      <c r="BD31" s="30">
        <v>-111.34557536489638</v>
      </c>
      <c r="BE31" s="30">
        <v>-122.09415582775819</v>
      </c>
      <c r="BF31" s="30">
        <v>-150.57897559010541</v>
      </c>
      <c r="BG31" s="30">
        <v>-499.62839419475659</v>
      </c>
      <c r="BH31" s="30">
        <v>-141.11460994666999</v>
      </c>
      <c r="BI31" s="30">
        <v>-139.12261862117236</v>
      </c>
      <c r="BJ31" s="30">
        <v>-140.9121351459857</v>
      </c>
      <c r="BK31" s="30">
        <v>-139.83260390148109</v>
      </c>
      <c r="BL31" s="30">
        <v>-560.98196761530915</v>
      </c>
      <c r="BM31" s="30">
        <v>-147.87529449627209</v>
      </c>
    </row>
    <row r="32" spans="1:65">
      <c r="A32" s="13"/>
      <c r="B32" s="2" t="s">
        <v>325</v>
      </c>
      <c r="D32" s="110" t="s">
        <v>75</v>
      </c>
      <c r="E32" s="30">
        <v>-94.536178489702522</v>
      </c>
      <c r="F32" s="30">
        <v>-84.330003013778835</v>
      </c>
      <c r="G32" s="30">
        <v>-89.43003393751934</v>
      </c>
      <c r="H32" s="30">
        <v>-81.137490641955878</v>
      </c>
      <c r="I32" s="30">
        <v>-150.59292568800063</v>
      </c>
      <c r="J32" s="30">
        <v>-22.803396075290348</v>
      </c>
      <c r="K32" s="30">
        <v>-38.618178363425088</v>
      </c>
      <c r="L32" s="30">
        <v>-54.23919320961717</v>
      </c>
      <c r="M32" s="30">
        <v>-51.583425656577532</v>
      </c>
      <c r="N32" s="30">
        <v>-167.24419330491014</v>
      </c>
      <c r="O32" s="30">
        <v>-30.102706517227066</v>
      </c>
      <c r="P32" s="30">
        <v>-46.501940400041207</v>
      </c>
      <c r="Q32" s="30">
        <v>-49.151203174139397</v>
      </c>
      <c r="R32" s="30">
        <v>-79.198152735094965</v>
      </c>
      <c r="S32" s="30">
        <v>-204.95400282650263</v>
      </c>
      <c r="T32" s="30">
        <v>-13.279110599409943</v>
      </c>
      <c r="U32" s="30">
        <v>-49.736688695634626</v>
      </c>
      <c r="V32" s="30">
        <v>-44.83912471504199</v>
      </c>
      <c r="W32" s="30">
        <v>-35.725001413642246</v>
      </c>
      <c r="X32" s="30">
        <v>-143.57992542372881</v>
      </c>
      <c r="Y32" s="30">
        <v>-28.48733920108328</v>
      </c>
      <c r="Z32" s="30">
        <v>-55.334234885566197</v>
      </c>
      <c r="AA32" s="30">
        <v>-56.091833014022583</v>
      </c>
      <c r="AB32" s="30">
        <v>-55.93031193563607</v>
      </c>
      <c r="AC32" s="30">
        <v>-195.84371903630813</v>
      </c>
      <c r="AD32" s="30">
        <v>-29.722715476027869</v>
      </c>
      <c r="AE32" s="30">
        <v>-39.141079044520083</v>
      </c>
      <c r="AF32" s="30">
        <v>-36.665243033320294</v>
      </c>
      <c r="AG32" s="30">
        <v>-37.200467288581621</v>
      </c>
      <c r="AH32" s="30">
        <v>-142.72950484244987</v>
      </c>
      <c r="AI32" s="30">
        <v>-14.676297846486195</v>
      </c>
      <c r="AJ32" s="30">
        <v>-25.833961332779467</v>
      </c>
      <c r="AK32" s="30">
        <v>-37.224168373539399</v>
      </c>
      <c r="AL32" s="30">
        <v>-53.048216133064429</v>
      </c>
      <c r="AM32" s="30">
        <v>-130.78264368586949</v>
      </c>
      <c r="AN32" s="30">
        <v>-23.641069887834341</v>
      </c>
      <c r="AO32" s="30">
        <v>-37.418117177855052</v>
      </c>
      <c r="AP32" s="30">
        <v>-47.841693414049466</v>
      </c>
      <c r="AQ32" s="30">
        <v>-48.671092702856143</v>
      </c>
      <c r="AR32" s="30">
        <v>-157.571973182595</v>
      </c>
      <c r="AS32" s="30">
        <v>-28.391353007009482</v>
      </c>
      <c r="AT32" s="30">
        <v>-32.744662427366052</v>
      </c>
      <c r="AU32" s="30">
        <v>-36.099756923348039</v>
      </c>
      <c r="AV32" s="30">
        <v>-57.989774761526078</v>
      </c>
      <c r="AW32" s="30">
        <v>-155.22554711924965</v>
      </c>
      <c r="AX32" s="30">
        <v>-17.938021454112036</v>
      </c>
      <c r="AY32" s="30">
        <v>-32.870932112749685</v>
      </c>
      <c r="AZ32" s="30">
        <v>-23.764808556670694</v>
      </c>
      <c r="BA32" s="30">
        <v>-20.957660444929118</v>
      </c>
      <c r="BB32" s="30">
        <v>-95.531422568461537</v>
      </c>
      <c r="BC32" s="30">
        <v>-13.035764573359616</v>
      </c>
      <c r="BD32" s="30">
        <v>-16.467637772087031</v>
      </c>
      <c r="BE32" s="30">
        <v>-22.423923235948706</v>
      </c>
      <c r="BF32" s="30">
        <v>-23.113638838080306</v>
      </c>
      <c r="BG32" s="30">
        <v>-75.040964419475657</v>
      </c>
      <c r="BH32" s="30">
        <v>-14.237917028401339</v>
      </c>
      <c r="BI32" s="30">
        <v>-27.88584348371112</v>
      </c>
      <c r="BJ32" s="30">
        <v>-28.811705376391224</v>
      </c>
      <c r="BK32" s="30">
        <v>-38.209529204724973</v>
      </c>
      <c r="BL32" s="30">
        <v>-109.14499509322866</v>
      </c>
      <c r="BM32" s="30">
        <v>-24.016660958974757</v>
      </c>
    </row>
    <row r="33" spans="1:65">
      <c r="A33" s="13"/>
      <c r="B33" s="2" t="s">
        <v>327</v>
      </c>
      <c r="D33" s="110" t="s">
        <v>75</v>
      </c>
      <c r="E33" s="30">
        <v>-65.68860411899314</v>
      </c>
      <c r="F33" s="30">
        <v>-70.273859985487377</v>
      </c>
      <c r="G33" s="30">
        <v>-67.524070832974672</v>
      </c>
      <c r="H33" s="30">
        <v>-94.019595604221422</v>
      </c>
      <c r="I33" s="30">
        <v>-92.482060433024031</v>
      </c>
      <c r="J33" s="30">
        <v>-21.689499399279139</v>
      </c>
      <c r="K33" s="30">
        <v>-28.779860350629516</v>
      </c>
      <c r="L33" s="30">
        <v>-27.547416993270211</v>
      </c>
      <c r="M33" s="30">
        <v>-35.230248001318401</v>
      </c>
      <c r="N33" s="30">
        <v>-113.24702474449727</v>
      </c>
      <c r="O33" s="30">
        <v>-24.038306351183063</v>
      </c>
      <c r="P33" s="30">
        <v>-31.829563535133428</v>
      </c>
      <c r="Q33" s="30">
        <v>-22.759062139610045</v>
      </c>
      <c r="R33" s="30">
        <v>-27.093560118058832</v>
      </c>
      <c r="S33" s="30">
        <v>-105.72049214398537</v>
      </c>
      <c r="T33" s="30">
        <v>-17.679434410304381</v>
      </c>
      <c r="U33" s="30">
        <v>-9.4691936911539116</v>
      </c>
      <c r="V33" s="30">
        <v>-22.677917253956423</v>
      </c>
      <c r="W33" s="30">
        <v>-18.88538684797512</v>
      </c>
      <c r="X33" s="30">
        <v>-68.711932203389836</v>
      </c>
      <c r="Y33" s="30">
        <v>-14.417725118483414</v>
      </c>
      <c r="Z33" s="30">
        <v>-16.34895286603377</v>
      </c>
      <c r="AA33" s="30">
        <v>-21.519480456864937</v>
      </c>
      <c r="AB33" s="30">
        <v>-27.998524286816057</v>
      </c>
      <c r="AC33" s="30">
        <v>-80.284682728198177</v>
      </c>
      <c r="AD33" s="30">
        <v>-21.663707143832813</v>
      </c>
      <c r="AE33" s="30">
        <v>-20.442546280824718</v>
      </c>
      <c r="AF33" s="30">
        <v>-16.672855953548911</v>
      </c>
      <c r="AG33" s="30">
        <v>-41.418680827768185</v>
      </c>
      <c r="AH33" s="30">
        <v>-100.19779020597463</v>
      </c>
      <c r="AI33" s="30">
        <v>-22.763788564099102</v>
      </c>
      <c r="AJ33" s="30">
        <v>-24.327194157283188</v>
      </c>
      <c r="AK33" s="30">
        <v>-20.674387923041223</v>
      </c>
      <c r="AL33" s="30">
        <v>-27.305382490845744</v>
      </c>
      <c r="AM33" s="30">
        <v>-95.070753135269257</v>
      </c>
      <c r="AN33" s="30">
        <v>-24.543704785292363</v>
      </c>
      <c r="AO33" s="30">
        <v>-24.978251470611355</v>
      </c>
      <c r="AP33" s="30">
        <v>-28.886413799327173</v>
      </c>
      <c r="AQ33" s="30">
        <v>-32.804986064132862</v>
      </c>
      <c r="AR33" s="30">
        <v>-111.21335611936375</v>
      </c>
      <c r="AS33" s="30">
        <v>-25.870295105142251</v>
      </c>
      <c r="AT33" s="30">
        <v>-23.4005441390273</v>
      </c>
      <c r="AU33" s="30">
        <v>-29.019040206349089</v>
      </c>
      <c r="AV33" s="30">
        <v>-33.646252751357196</v>
      </c>
      <c r="AW33" s="30">
        <v>-111.93613220187584</v>
      </c>
      <c r="AX33" s="30">
        <v>-28.20999024813089</v>
      </c>
      <c r="AY33" s="30">
        <v>-24.326608111143518</v>
      </c>
      <c r="AZ33" s="30">
        <v>-17.682901385493324</v>
      </c>
      <c r="BA33" s="30">
        <v>-12.37612591881782</v>
      </c>
      <c r="BB33" s="30">
        <v>-82.595625663585551</v>
      </c>
      <c r="BC33" s="30">
        <v>-13.751056040551957</v>
      </c>
      <c r="BD33" s="30">
        <v>-12.567171844202639</v>
      </c>
      <c r="BE33" s="30">
        <v>-11.882353510594239</v>
      </c>
      <c r="BF33" s="30">
        <v>-20.328795945475136</v>
      </c>
      <c r="BG33" s="30">
        <v>-58.52937734082397</v>
      </c>
      <c r="BH33" s="30">
        <v>-16.326754929926828</v>
      </c>
      <c r="BI33" s="30">
        <v>-10.87294382744734</v>
      </c>
      <c r="BJ33" s="30">
        <v>-19.095644981047958</v>
      </c>
      <c r="BK33" s="30">
        <v>-20.859955574629886</v>
      </c>
      <c r="BL33" s="30">
        <v>-67.155299313052012</v>
      </c>
      <c r="BM33" s="30">
        <v>-13.368377186286683</v>
      </c>
    </row>
    <row r="34" spans="1:65">
      <c r="A34" s="13"/>
      <c r="B34" s="2" t="s">
        <v>326</v>
      </c>
      <c r="D34" s="110" t="s">
        <v>75</v>
      </c>
      <c r="E34" s="30">
        <v>-26.240778032036616</v>
      </c>
      <c r="F34" s="30">
        <v>-39.785963638235984</v>
      </c>
      <c r="G34" s="30">
        <v>-38.587392661653141</v>
      </c>
      <c r="H34" s="30">
        <v>-45.978791356074893</v>
      </c>
      <c r="I34" s="30">
        <v>-55.59477357443096</v>
      </c>
      <c r="J34" s="30">
        <v>-14.12608730476572</v>
      </c>
      <c r="K34" s="30">
        <v>-18.326496837169238</v>
      </c>
      <c r="L34" s="30">
        <v>-13.627282683530616</v>
      </c>
      <c r="M34" s="30">
        <v>-16.209356160601622</v>
      </c>
      <c r="N34" s="30">
        <v>-62.289222986067195</v>
      </c>
      <c r="O34" s="30">
        <v>-17.63796596097966</v>
      </c>
      <c r="P34" s="30">
        <v>-21.044467032132939</v>
      </c>
      <c r="Q34" s="30">
        <v>-14.324472441489355</v>
      </c>
      <c r="R34" s="30">
        <v>-24.236248609790756</v>
      </c>
      <c r="S34" s="30">
        <v>-77.24315404439271</v>
      </c>
      <c r="T34" s="30">
        <v>-18.418313305029862</v>
      </c>
      <c r="U34" s="30">
        <v>-16.476814208965571</v>
      </c>
      <c r="V34" s="30">
        <v>-16.531117970908809</v>
      </c>
      <c r="W34" s="30">
        <v>-19.285340955773734</v>
      </c>
      <c r="X34" s="30">
        <v>-70.711586440677976</v>
      </c>
      <c r="Y34" s="30">
        <v>-19.021252538930266</v>
      </c>
      <c r="Z34" s="30">
        <v>-18.295085910071503</v>
      </c>
      <c r="AA34" s="30">
        <v>-17.460221187139702</v>
      </c>
      <c r="AB34" s="30">
        <v>-19.623711826362765</v>
      </c>
      <c r="AC34" s="30">
        <v>-74.400271462504236</v>
      </c>
      <c r="AD34" s="30">
        <v>-19.922141783909304</v>
      </c>
      <c r="AE34" s="30">
        <v>-16.949714380474262</v>
      </c>
      <c r="AF34" s="30">
        <v>-15.331201500299379</v>
      </c>
      <c r="AG34" s="30">
        <v>-19.847140125523026</v>
      </c>
      <c r="AH34" s="30">
        <v>-72.050197790205971</v>
      </c>
      <c r="AI34" s="30">
        <v>-19.300614325254845</v>
      </c>
      <c r="AJ34" s="30">
        <v>-21.067906193103685</v>
      </c>
      <c r="AK34" s="30">
        <v>-22.156704828069564</v>
      </c>
      <c r="AL34" s="30">
        <v>-23.880783640226049</v>
      </c>
      <c r="AM34" s="30">
        <v>-86.406008986654143</v>
      </c>
      <c r="AN34" s="30">
        <v>-27.616645649432538</v>
      </c>
      <c r="AO34" s="30">
        <v>-25.483773924842385</v>
      </c>
      <c r="AP34" s="30">
        <v>-26.891291567473047</v>
      </c>
      <c r="AQ34" s="30">
        <v>-24.569876869294504</v>
      </c>
      <c r="AR34" s="30">
        <v>-104.56158801104247</v>
      </c>
      <c r="AS34" s="30">
        <v>-25.658243505919771</v>
      </c>
      <c r="AT34" s="30">
        <v>-20.775394353695511</v>
      </c>
      <c r="AU34" s="30">
        <v>-22.425347281960278</v>
      </c>
      <c r="AV34" s="30">
        <v>-24.408098377852752</v>
      </c>
      <c r="AW34" s="30">
        <v>-93.267083519428311</v>
      </c>
      <c r="AX34" s="30">
        <v>-26.05916133925669</v>
      </c>
      <c r="AY34" s="30">
        <v>-23.427064183414075</v>
      </c>
      <c r="AZ34" s="30">
        <v>-20.661809188916777</v>
      </c>
      <c r="BA34" s="30">
        <v>-12.591571995808806</v>
      </c>
      <c r="BB34" s="30">
        <v>-82.739606707396348</v>
      </c>
      <c r="BC34" s="30">
        <v>-15.426640382990707</v>
      </c>
      <c r="BD34" s="30">
        <v>-14.748544212347353</v>
      </c>
      <c r="BE34" s="30">
        <v>-14.981792148847987</v>
      </c>
      <c r="BF34" s="30">
        <v>-16.166759210870133</v>
      </c>
      <c r="BG34" s="30">
        <v>-61.323735955056179</v>
      </c>
      <c r="BH34" s="30">
        <v>-17.461732605729878</v>
      </c>
      <c r="BI34" s="30">
        <v>-16.497097568739811</v>
      </c>
      <c r="BJ34" s="30">
        <v>-15.507003797926025</v>
      </c>
      <c r="BK34" s="30">
        <v>-16.573174859792715</v>
      </c>
      <c r="BL34" s="30">
        <v>-66.039008832188429</v>
      </c>
      <c r="BM34" s="30">
        <v>-17.617169287391224</v>
      </c>
    </row>
    <row r="35" spans="1:65">
      <c r="A35" s="13"/>
      <c r="B35" s="2" t="s">
        <v>484</v>
      </c>
      <c r="D35" s="110" t="s">
        <v>75</v>
      </c>
      <c r="E35" s="30">
        <v>-13.939443173150268</v>
      </c>
      <c r="F35" s="30">
        <v>-30.275033047297399</v>
      </c>
      <c r="G35" s="30">
        <v>-37.050482746965287</v>
      </c>
      <c r="H35" s="30">
        <v>-11.21710146561108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-1.3736831415030468</v>
      </c>
      <c r="Z35" s="30">
        <v>-2.1601821308044369</v>
      </c>
      <c r="AA35" s="30">
        <v>-1.8325728513772628</v>
      </c>
      <c r="AB35" s="30">
        <v>-3.1222283167631666</v>
      </c>
      <c r="AC35" s="30">
        <v>-8.4886664404479131</v>
      </c>
      <c r="AD35" s="30">
        <v>-2.4040431635022541</v>
      </c>
      <c r="AE35" s="30">
        <v>-1.5406212200593901</v>
      </c>
      <c r="AF35" s="30">
        <v>-1.4204973922096125</v>
      </c>
      <c r="AG35" s="30">
        <v>-1.7348245835248832</v>
      </c>
      <c r="AH35" s="30">
        <v>-7.0999863592961399</v>
      </c>
      <c r="AI35" s="30">
        <v>-0.75609262134611488</v>
      </c>
      <c r="AJ35" s="30">
        <v>-0.93127238945302115</v>
      </c>
      <c r="AK35" s="30">
        <v>5.6752489264062511E-3</v>
      </c>
      <c r="AL35" s="30">
        <v>-0.95394835763635744</v>
      </c>
      <c r="AM35" s="30">
        <v>-2.6356381195090872</v>
      </c>
      <c r="AN35" s="30">
        <v>-2.2698612862547289</v>
      </c>
      <c r="AO35" s="30">
        <v>-1.6465680121848663</v>
      </c>
      <c r="AP35" s="30">
        <v>-1.5395001955171526</v>
      </c>
      <c r="AQ35" s="30">
        <v>-1.7676803390917613</v>
      </c>
      <c r="AR35" s="30">
        <v>-7.223609833048509</v>
      </c>
      <c r="AS35" s="30">
        <v>-1.3901160393473522</v>
      </c>
      <c r="AT35" s="30">
        <v>-1.140667595675062</v>
      </c>
      <c r="AU35" s="30">
        <v>-1.4669735839290858</v>
      </c>
      <c r="AV35" s="30">
        <v>-2.7295764121338055</v>
      </c>
      <c r="AW35" s="30">
        <v>-6.7273336310853056</v>
      </c>
      <c r="AX35" s="30">
        <v>-0.6392891970961101</v>
      </c>
      <c r="AY35" s="30">
        <v>-1.4662778936568464</v>
      </c>
      <c r="AZ35" s="30">
        <v>-0.72751101031901877</v>
      </c>
      <c r="BA35" s="30">
        <v>-2.15676494849584</v>
      </c>
      <c r="BB35" s="30">
        <v>-4.9898430495678152</v>
      </c>
      <c r="BC35" s="30">
        <v>0</v>
      </c>
      <c r="BD35" s="30">
        <v>-46.242941942956421</v>
      </c>
      <c r="BE35" s="30">
        <v>-46.265778987276136</v>
      </c>
      <c r="BF35" s="30">
        <v>-49.54418169149028</v>
      </c>
      <c r="BG35" s="30">
        <v>-142.05290262172284</v>
      </c>
      <c r="BH35" s="30">
        <v>-40.182050725536399</v>
      </c>
      <c r="BI35" s="30">
        <v>-48.053797146937555</v>
      </c>
      <c r="BJ35" s="30">
        <v>-34.862688558205903</v>
      </c>
      <c r="BK35" s="30">
        <v>-44.780511655679319</v>
      </c>
      <c r="BL35" s="30">
        <v>-167.87904808635918</v>
      </c>
      <c r="BM35" s="30">
        <v>-61.203649071846762</v>
      </c>
    </row>
    <row r="36" spans="1:65">
      <c r="A36" s="13"/>
      <c r="B36" s="2" t="s">
        <v>328</v>
      </c>
      <c r="D36" s="110" t="s">
        <v>75</v>
      </c>
      <c r="E36" s="30">
        <v>-11.455110602593441</v>
      </c>
      <c r="F36" s="30">
        <v>-14.204328443864211</v>
      </c>
      <c r="G36" s="30">
        <v>-14.158280657151618</v>
      </c>
      <c r="H36" s="30">
        <v>-15.777053870821689</v>
      </c>
      <c r="I36" s="30">
        <v>-125.71092870172099</v>
      </c>
      <c r="J36" s="30">
        <v>-27.358614337204646</v>
      </c>
      <c r="K36" s="30">
        <v>-31.833135896241014</v>
      </c>
      <c r="L36" s="30">
        <v>-40.373786795571235</v>
      </c>
      <c r="M36" s="30">
        <v>-46.893066426644964</v>
      </c>
      <c r="N36" s="30">
        <v>-146.45860345566186</v>
      </c>
      <c r="O36" s="30">
        <v>-50.817517642175176</v>
      </c>
      <c r="P36" s="30">
        <v>-65.026387427943476</v>
      </c>
      <c r="Q36" s="30">
        <v>-59.466349209422631</v>
      </c>
      <c r="R36" s="30">
        <v>-35.119324239038804</v>
      </c>
      <c r="S36" s="30">
        <v>-210.42957851858009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</row>
    <row r="37" spans="1:65">
      <c r="A37" s="13"/>
      <c r="B37" s="2" t="s">
        <v>267</v>
      </c>
      <c r="D37" s="110" t="s">
        <v>75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-41.542534359933804</v>
      </c>
      <c r="U37" s="30">
        <v>-88.368807128766178</v>
      </c>
      <c r="V37" s="30">
        <v>-126.9769703766309</v>
      </c>
      <c r="W37" s="30">
        <v>-140.89812881263521</v>
      </c>
      <c r="X37" s="30">
        <v>-397.78644067796608</v>
      </c>
      <c r="Y37" s="30">
        <v>-155.0008124576845</v>
      </c>
      <c r="Z37" s="30">
        <v>-162.02265623714095</v>
      </c>
      <c r="AA37" s="30">
        <v>-153.15643083677458</v>
      </c>
      <c r="AB37" s="30">
        <v>-191.40575367505079</v>
      </c>
      <c r="AC37" s="30">
        <v>-661.58565320665082</v>
      </c>
      <c r="AD37" s="30">
        <v>-278.09896189045213</v>
      </c>
      <c r="AE37" s="30">
        <v>-304.07285317804104</v>
      </c>
      <c r="AF37" s="30">
        <v>-200.64624362225175</v>
      </c>
      <c r="AG37" s="30">
        <v>-238.67287024118798</v>
      </c>
      <c r="AH37" s="30">
        <v>-1021.4909289319329</v>
      </c>
      <c r="AI37" s="30">
        <v>-294.46432187943026</v>
      </c>
      <c r="AJ37" s="30">
        <v>-258.97115328255677</v>
      </c>
      <c r="AK37" s="30">
        <v>-274.54784247557518</v>
      </c>
      <c r="AL37" s="30">
        <v>-243.85626387943864</v>
      </c>
      <c r="AM37" s="30">
        <v>-1071.8395815170009</v>
      </c>
      <c r="AN37" s="30">
        <v>-273.41101081834472</v>
      </c>
      <c r="AO37" s="30">
        <v>-227.66802697995229</v>
      </c>
      <c r="AP37" s="30">
        <v>-297.7385817769416</v>
      </c>
      <c r="AQ37" s="30">
        <v>-287.72766766020243</v>
      </c>
      <c r="AR37" s="30">
        <v>-1086.545287235441</v>
      </c>
      <c r="AS37" s="30">
        <v>-242.69305531012546</v>
      </c>
      <c r="AT37" s="30">
        <v>-260.27465733811835</v>
      </c>
      <c r="AU37" s="30">
        <v>-236.59494504729872</v>
      </c>
      <c r="AV37" s="30">
        <v>-108.25444815528374</v>
      </c>
      <c r="AW37" s="30">
        <v>-847.81710585082624</v>
      </c>
      <c r="AX37" s="30">
        <v>-64.053526925994149</v>
      </c>
      <c r="AY37" s="30">
        <v>-54.516894733278747</v>
      </c>
      <c r="AZ37" s="30">
        <v>-41.638868795040523</v>
      </c>
      <c r="BA37" s="30">
        <v>-19.038110274886407</v>
      </c>
      <c r="BB37" s="30">
        <v>-179.24740072919982</v>
      </c>
      <c r="BC37" s="30">
        <v>0</v>
      </c>
      <c r="BD37" s="30">
        <v>-27.922397567684957</v>
      </c>
      <c r="BE37" s="30">
        <v>-11.063067548594116</v>
      </c>
      <c r="BF37" s="30">
        <v>-14.1629431234213</v>
      </c>
      <c r="BG37" s="30">
        <v>-53.148408239700373</v>
      </c>
      <c r="BH37" s="30">
        <v>-54.954731489520036</v>
      </c>
      <c r="BI37" s="30">
        <v>-39.029829825906099</v>
      </c>
      <c r="BJ37" s="30">
        <v>-64.960620306980445</v>
      </c>
      <c r="BK37" s="30">
        <v>-86.049911606248969</v>
      </c>
      <c r="BL37" s="30">
        <v>-244.99509322865555</v>
      </c>
      <c r="BM37" s="30">
        <v>-87.454561958714805</v>
      </c>
    </row>
    <row r="38" spans="1:65">
      <c r="A38" s="13"/>
      <c r="B38" s="2" t="s">
        <v>329</v>
      </c>
      <c r="D38" s="110" t="s">
        <v>75</v>
      </c>
      <c r="E38" s="30">
        <v>-28.481327231121284</v>
      </c>
      <c r="F38" s="30">
        <v>-29.706989514876113</v>
      </c>
      <c r="G38" s="30">
        <v>-35.693764363077563</v>
      </c>
      <c r="H38" s="30">
        <v>-31.828847592646028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-68.991674462114119</v>
      </c>
      <c r="U38" s="30">
        <v>-95.419127943027902</v>
      </c>
      <c r="V38" s="30">
        <v>-105.48615799832015</v>
      </c>
      <c r="W38" s="30">
        <v>-103.57602942704631</v>
      </c>
      <c r="X38" s="30">
        <v>-373.47298983050848</v>
      </c>
      <c r="Y38" s="30">
        <v>-113.46733243060258</v>
      </c>
      <c r="Z38" s="30">
        <v>-118.00151179050296</v>
      </c>
      <c r="AA38" s="30">
        <v>-116.04506522156635</v>
      </c>
      <c r="AB38" s="30">
        <v>-133.87456018746047</v>
      </c>
      <c r="AC38" s="30">
        <v>-481.38846963013236</v>
      </c>
      <c r="AD38" s="30">
        <v>-152.30150935664528</v>
      </c>
      <c r="AE38" s="30">
        <v>-132.05599064335473</v>
      </c>
      <c r="AF38" s="30">
        <v>-113.96142742321632</v>
      </c>
      <c r="AG38" s="30">
        <v>-138.3063624417407</v>
      </c>
      <c r="AH38" s="30">
        <v>-536.62528986495704</v>
      </c>
      <c r="AI38" s="30">
        <v>-144.98751097009384</v>
      </c>
      <c r="AJ38" s="30">
        <v>-129.20255382472257</v>
      </c>
      <c r="AK38" s="30">
        <v>-153.30892619132646</v>
      </c>
      <c r="AL38" s="30">
        <v>-47.26460635809957</v>
      </c>
      <c r="AM38" s="30">
        <v>-474.76359734424244</v>
      </c>
      <c r="AN38" s="30">
        <v>-133.19169708634766</v>
      </c>
      <c r="AO38" s="30">
        <v>-123.2613948026154</v>
      </c>
      <c r="AP38" s="30">
        <v>-152.68143340474182</v>
      </c>
      <c r="AQ38" s="30">
        <v>-145.83458210737308</v>
      </c>
      <c r="AR38" s="30">
        <v>-554.96910740107796</v>
      </c>
      <c r="AS38" s="30">
        <v>-134.88837839429817</v>
      </c>
      <c r="AT38" s="30">
        <v>-140.17262143546975</v>
      </c>
      <c r="AU38" s="30">
        <v>-134.14561637432519</v>
      </c>
      <c r="AV38" s="30">
        <v>-92.3565816520927</v>
      </c>
      <c r="AW38" s="30">
        <v>-501.56319785618581</v>
      </c>
      <c r="AX38" s="30">
        <v>-75.457796077581534</v>
      </c>
      <c r="AY38" s="30">
        <v>-62.926551794674324</v>
      </c>
      <c r="AZ38" s="30">
        <v>-122.18737239318571</v>
      </c>
      <c r="BA38" s="30">
        <v>-41.608495432461439</v>
      </c>
      <c r="BB38" s="30">
        <v>-302.18021569790301</v>
      </c>
      <c r="BC38" s="30">
        <v>-42.010701210926499</v>
      </c>
      <c r="BD38" s="30">
        <v>-51.422048173755698</v>
      </c>
      <c r="BE38" s="30">
        <v>-21.860855266480598</v>
      </c>
      <c r="BF38" s="30">
        <v>0.62834247887815309</v>
      </c>
      <c r="BG38" s="30">
        <v>-114.66526217228464</v>
      </c>
      <c r="BH38" s="30">
        <v>-66.433089420811115</v>
      </c>
      <c r="BI38" s="30">
        <v>-63.163998567139174</v>
      </c>
      <c r="BJ38" s="30">
        <v>-72.788449581700263</v>
      </c>
      <c r="BK38" s="30">
        <v>-78.419786277258169</v>
      </c>
      <c r="BL38" s="30">
        <v>-280.80532384690872</v>
      </c>
      <c r="BM38" s="30">
        <v>-77.889364300656439</v>
      </c>
    </row>
    <row r="39" spans="1:65">
      <c r="A39" s="13"/>
      <c r="B39" s="2" t="s">
        <v>330</v>
      </c>
      <c r="D39" s="110" t="s">
        <v>75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-131.13333333333333</v>
      </c>
      <c r="Q39" s="30">
        <v>-126.20168411722341</v>
      </c>
      <c r="R39" s="30">
        <v>-314.58289758809974</v>
      </c>
      <c r="S39" s="30">
        <v>-571.91791503865647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-9.8131151992396983</v>
      </c>
      <c r="AB39" s="30">
        <v>-34.148438923597084</v>
      </c>
      <c r="AC39" s="30">
        <v>-43.96155412283678</v>
      </c>
      <c r="AD39" s="30">
        <v>-53.492637617811781</v>
      </c>
      <c r="AE39" s="30">
        <v>-168.82876649177723</v>
      </c>
      <c r="AF39" s="30">
        <v>-42.6728499433558</v>
      </c>
      <c r="AG39" s="30">
        <v>-55.419059274022857</v>
      </c>
      <c r="AH39" s="30">
        <v>-320.41331332696768</v>
      </c>
      <c r="AI39" s="30">
        <v>-59.879835279821783</v>
      </c>
      <c r="AJ39" s="30">
        <v>-60.523782430761379</v>
      </c>
      <c r="AK39" s="30">
        <v>-61.53503424690372</v>
      </c>
      <c r="AL39" s="30">
        <v>-62.370918158534835</v>
      </c>
      <c r="AM39" s="30">
        <v>-244.30957011602172</v>
      </c>
      <c r="AN39" s="30">
        <v>-59.660542908342741</v>
      </c>
      <c r="AO39" s="30">
        <v>-72.502584384487932</v>
      </c>
      <c r="AP39" s="30">
        <v>-97.446795654619763</v>
      </c>
      <c r="AQ39" s="30">
        <v>-92.33696807397726</v>
      </c>
      <c r="AR39" s="30">
        <v>-321.94689102142769</v>
      </c>
      <c r="AS39" s="30">
        <v>-84.278730046533539</v>
      </c>
      <c r="AT39" s="30">
        <v>-118.68898260171024</v>
      </c>
      <c r="AU39" s="30">
        <v>-117.94061367639881</v>
      </c>
      <c r="AV39" s="30">
        <v>-93.489842500725842</v>
      </c>
      <c r="AW39" s="30">
        <v>-414.39816882536843</v>
      </c>
      <c r="AX39" s="30">
        <v>-113.98309676021236</v>
      </c>
      <c r="AY39" s="30">
        <v>-55.417874025827416</v>
      </c>
      <c r="AZ39" s="30">
        <v>-49.792495268069445</v>
      </c>
      <c r="BA39" s="30">
        <v>-75.913680866588578</v>
      </c>
      <c r="BB39" s="30">
        <v>-295.1071469206978</v>
      </c>
      <c r="BC39" s="30">
        <v>-48.082230357645727</v>
      </c>
      <c r="BD39" s="30">
        <v>-48.813672349752551</v>
      </c>
      <c r="BE39" s="30">
        <v>-64.528515897252873</v>
      </c>
      <c r="BF39" s="30">
        <v>-62.156456863513654</v>
      </c>
      <c r="BG39" s="30">
        <v>-223.58087546816481</v>
      </c>
      <c r="BH39" s="30">
        <v>-72.764479722187772</v>
      </c>
      <c r="BI39" s="30">
        <v>-80.671568978703405</v>
      </c>
      <c r="BJ39" s="30">
        <v>-69.373632297957016</v>
      </c>
      <c r="BK39" s="30">
        <v>-86.813724300464855</v>
      </c>
      <c r="BL39" s="30">
        <v>-309.62340529931305</v>
      </c>
      <c r="BM39" s="30">
        <v>-88.215816770711683</v>
      </c>
    </row>
    <row r="40" spans="1:65">
      <c r="A40" s="13"/>
      <c r="B40" s="2" t="s">
        <v>331</v>
      </c>
      <c r="D40" s="110" t="s">
        <v>75</v>
      </c>
      <c r="E40" s="30">
        <v>0</v>
      </c>
      <c r="F40" s="30">
        <v>0</v>
      </c>
      <c r="G40" s="30">
        <v>0</v>
      </c>
      <c r="H40" s="30">
        <v>0</v>
      </c>
      <c r="I40" s="30">
        <v>-244.61663097787294</v>
      </c>
      <c r="J40" s="30">
        <v>-68.179903884661599</v>
      </c>
      <c r="K40" s="30">
        <v>-67.400925151918301</v>
      </c>
      <c r="L40" s="30">
        <v>-72.247654614351234</v>
      </c>
      <c r="M40" s="30">
        <v>-75.017659838593801</v>
      </c>
      <c r="N40" s="30">
        <v>-282.84614348952493</v>
      </c>
      <c r="O40" s="30">
        <v>-64.233051058530506</v>
      </c>
      <c r="P40" s="30">
        <v>-70.167969603655209</v>
      </c>
      <c r="Q40" s="30">
        <v>-74.836107474759615</v>
      </c>
      <c r="R40" s="30">
        <v>-76.479265578242916</v>
      </c>
      <c r="S40" s="30">
        <v>-285.71639371518825</v>
      </c>
      <c r="T40" s="30">
        <v>-55.488126933870625</v>
      </c>
      <c r="U40" s="30">
        <v>-49.239774095917205</v>
      </c>
      <c r="V40" s="30">
        <v>-52.400954691605222</v>
      </c>
      <c r="W40" s="30">
        <v>-54.093923939623892</v>
      </c>
      <c r="X40" s="30">
        <v>-211.22277966101694</v>
      </c>
      <c r="Y40" s="30">
        <v>-53.810365605958026</v>
      </c>
      <c r="Z40" s="30">
        <v>-57.488289833400941</v>
      </c>
      <c r="AA40" s="30">
        <v>-60.373695385432299</v>
      </c>
      <c r="AB40" s="30">
        <v>-69.15647849315917</v>
      </c>
      <c r="AC40" s="30">
        <v>-240.82882931795044</v>
      </c>
      <c r="AD40" s="30">
        <v>-73.576014205709612</v>
      </c>
      <c r="AE40" s="30">
        <v>-74.261526890180789</v>
      </c>
      <c r="AF40" s="30">
        <v>-77.160126323221704</v>
      </c>
      <c r="AG40" s="30">
        <v>-85.287423291568558</v>
      </c>
      <c r="AH40" s="30">
        <v>-310.28509071068066</v>
      </c>
      <c r="AI40" s="30">
        <v>-84.857895092148794</v>
      </c>
      <c r="AJ40" s="30">
        <v>-87.874286333337182</v>
      </c>
      <c r="AK40" s="30">
        <v>-94.791025893227868</v>
      </c>
      <c r="AL40" s="30">
        <v>-92.9288079720111</v>
      </c>
      <c r="AM40" s="30">
        <v>-360.45201529072494</v>
      </c>
      <c r="AN40" s="30">
        <v>-82.299064179996023</v>
      </c>
      <c r="AO40" s="30">
        <v>-63.470301772247254</v>
      </c>
      <c r="AP40" s="30">
        <v>-98.104744898548915</v>
      </c>
      <c r="AQ40" s="30">
        <v>-65.998375017487035</v>
      </c>
      <c r="AR40" s="30">
        <v>-309.87248586827923</v>
      </c>
      <c r="AS40" s="30">
        <v>-88.68469105260057</v>
      </c>
      <c r="AT40" s="30">
        <v>-65.108647198548496</v>
      </c>
      <c r="AU40" s="30">
        <v>-94.404026481118962</v>
      </c>
      <c r="AV40" s="30">
        <v>-83.898436964918204</v>
      </c>
      <c r="AW40" s="30">
        <v>-332.09580169718623</v>
      </c>
      <c r="AX40" s="30">
        <v>-23.545346191353342</v>
      </c>
      <c r="AY40" s="30">
        <v>-33.790865356842545</v>
      </c>
      <c r="AZ40" s="30">
        <v>-20.040000805045551</v>
      </c>
      <c r="BA40" s="30">
        <v>-13.106874866604144</v>
      </c>
      <c r="BB40" s="30">
        <v>-90.483087219845586</v>
      </c>
      <c r="BC40" s="30">
        <v>-18.645451985356235</v>
      </c>
      <c r="BD40" s="30">
        <v>-20.008087901714848</v>
      </c>
      <c r="BE40" s="30">
        <v>-26.823204298975433</v>
      </c>
      <c r="BF40" s="30">
        <v>-24.574753941294304</v>
      </c>
      <c r="BG40" s="30">
        <v>-90.051498127340821</v>
      </c>
      <c r="BH40" s="30">
        <v>-25.908470792508993</v>
      </c>
      <c r="BI40" s="30">
        <v>-27.151024626092735</v>
      </c>
      <c r="BJ40" s="30">
        <v>-26.635802999280685</v>
      </c>
      <c r="BK40" s="30">
        <v>-29.56009903059649</v>
      </c>
      <c r="BL40" s="30">
        <v>-109.2553974484789</v>
      </c>
      <c r="BM40" s="30">
        <v>-31.647776269480072</v>
      </c>
    </row>
    <row r="41" spans="1:65">
      <c r="A41" s="13"/>
      <c r="B41" s="2" t="s">
        <v>340</v>
      </c>
      <c r="D41" s="110" t="s">
        <v>75</v>
      </c>
      <c r="E41" s="30">
        <v>0</v>
      </c>
      <c r="F41" s="30">
        <v>0</v>
      </c>
      <c r="G41" s="30">
        <v>0</v>
      </c>
      <c r="H41" s="30">
        <v>0</v>
      </c>
      <c r="I41" s="30">
        <v>-2.886779284637957</v>
      </c>
      <c r="J41" s="30">
        <v>-6.3870484581497804</v>
      </c>
      <c r="K41" s="30">
        <v>-11.188031725358805</v>
      </c>
      <c r="L41" s="30">
        <v>-4.0667155072666397</v>
      </c>
      <c r="M41" s="30">
        <v>-0.67953598340522703</v>
      </c>
      <c r="N41" s="30">
        <v>-22.321331674180453</v>
      </c>
      <c r="O41" s="30">
        <v>-3.2421170610211703</v>
      </c>
      <c r="P41" s="30">
        <v>-8.5445147537659825</v>
      </c>
      <c r="Q41" s="30">
        <v>-4.8484936630257103</v>
      </c>
      <c r="R41" s="30">
        <v>1.5977574505454264</v>
      </c>
      <c r="S41" s="30">
        <v>-15.037368027267437</v>
      </c>
      <c r="T41" s="30">
        <v>-4.276397783694323</v>
      </c>
      <c r="U41" s="30">
        <v>-76.895300329513219</v>
      </c>
      <c r="V41" s="30">
        <v>-4.5076040063317464</v>
      </c>
      <c r="W41" s="30">
        <v>30.542339407674881</v>
      </c>
      <c r="X41" s="30">
        <v>-55.136962711864406</v>
      </c>
      <c r="Y41" s="30">
        <v>-4.1780771834800277</v>
      </c>
      <c r="Z41" s="30">
        <v>-2.893333926122037</v>
      </c>
      <c r="AA41" s="30">
        <v>-29.799371593540972</v>
      </c>
      <c r="AB41" s="30">
        <v>17.833782363814905</v>
      </c>
      <c r="AC41" s="30">
        <v>-19.037000339328131</v>
      </c>
      <c r="AD41" s="30">
        <v>-22.961344078677779</v>
      </c>
      <c r="AE41" s="30">
        <v>-68.590560030911249</v>
      </c>
      <c r="AF41" s="30">
        <v>7.3420881167030672</v>
      </c>
      <c r="AG41" s="30">
        <v>-2.6678268934869749</v>
      </c>
      <c r="AH41" s="30">
        <v>-86.877642886372939</v>
      </c>
      <c r="AI41" s="30">
        <v>-1.5729426854789712</v>
      </c>
      <c r="AJ41" s="30">
        <v>-36.527759258365521</v>
      </c>
      <c r="AK41" s="30">
        <v>-17.12598983605595</v>
      </c>
      <c r="AL41" s="30">
        <v>-0.45032518743909833</v>
      </c>
      <c r="AM41" s="30">
        <v>-55.67701696733954</v>
      </c>
      <c r="AN41" s="30">
        <v>-12.258578350036505</v>
      </c>
      <c r="AO41" s="30">
        <v>-22.346487295397619</v>
      </c>
      <c r="AP41" s="30">
        <v>-1.6666397448611576</v>
      </c>
      <c r="AQ41" s="30">
        <v>2.1518158149041895</v>
      </c>
      <c r="AR41" s="30">
        <v>-34.119889575391092</v>
      </c>
      <c r="AS41" s="30">
        <v>-1.5314837721623371</v>
      </c>
      <c r="AT41" s="30">
        <v>-11.888478776779387</v>
      </c>
      <c r="AU41" s="30">
        <v>-1.3263228449466986</v>
      </c>
      <c r="AV41" s="30">
        <v>-5.3073099611808043</v>
      </c>
      <c r="AW41" s="30">
        <v>-20.053595355069227</v>
      </c>
      <c r="AX41" s="30">
        <v>-12.964568208906707</v>
      </c>
      <c r="AY41" s="30">
        <v>-27.975214481297577</v>
      </c>
      <c r="AZ41" s="30">
        <v>-73.123514910612457</v>
      </c>
      <c r="BA41" s="30">
        <v>2.7614513274542105</v>
      </c>
      <c r="BB41" s="30">
        <v>-111.30184627336253</v>
      </c>
      <c r="BC41" s="30">
        <v>-1.7375387214869049</v>
      </c>
      <c r="BD41" s="30">
        <v>-2.397396851120595</v>
      </c>
      <c r="BE41" s="30">
        <v>5.8820285958633134</v>
      </c>
      <c r="BF41" s="30">
        <v>39.559671958017596</v>
      </c>
      <c r="BG41" s="30">
        <v>41.30676498127341</v>
      </c>
      <c r="BH41" s="30">
        <v>12.200793749224855</v>
      </c>
      <c r="BI41" s="30">
        <v>-3.1289975900683356</v>
      </c>
      <c r="BJ41" s="30">
        <v>-0.39857214348633541</v>
      </c>
      <c r="BK41" s="30">
        <v>7.4516533150462063</v>
      </c>
      <c r="BL41" s="30">
        <v>16.124877330716391</v>
      </c>
      <c r="BM41" s="30">
        <v>-0.93454859033763393</v>
      </c>
    </row>
    <row r="42" spans="1:65">
      <c r="A42" s="13"/>
      <c r="B42" s="2" t="s">
        <v>332</v>
      </c>
      <c r="D42" s="110" t="s">
        <v>75</v>
      </c>
      <c r="E42" s="30">
        <v>-60.359199084668198</v>
      </c>
      <c r="F42" s="30">
        <v>-53.482152553740995</v>
      </c>
      <c r="G42" s="30">
        <v>-71.296231024326815</v>
      </c>
      <c r="H42" s="30">
        <v>-59.479048315136936</v>
      </c>
      <c r="I42" s="30">
        <v>-64.146784043143782</v>
      </c>
      <c r="J42" s="30">
        <v>-10.213167801361635</v>
      </c>
      <c r="K42" s="30">
        <v>-11.037183382106353</v>
      </c>
      <c r="L42" s="30">
        <v>-9.9146498992518062</v>
      </c>
      <c r="M42" s="30">
        <v>-8.2538194227778483</v>
      </c>
      <c r="N42" s="30">
        <v>-39.418820505497642</v>
      </c>
      <c r="O42" s="30">
        <v>-9.3614445828144461</v>
      </c>
      <c r="P42" s="30">
        <v>-8.0236520896608674</v>
      </c>
      <c r="Q42" s="30">
        <v>-12.557399588119669</v>
      </c>
      <c r="R42" s="30">
        <v>-17.367113848308495</v>
      </c>
      <c r="S42" s="30">
        <v>-47.309610108903478</v>
      </c>
      <c r="T42" s="30">
        <v>-6.9056630927538318</v>
      </c>
      <c r="U42" s="30">
        <v>-7.6095072714731344</v>
      </c>
      <c r="V42" s="30">
        <v>-6.7020517444079442</v>
      </c>
      <c r="W42" s="30">
        <v>-12.891252467636274</v>
      </c>
      <c r="X42" s="30">
        <v>-34.108474576271185</v>
      </c>
      <c r="Y42" s="30">
        <v>-6.6080027081922816</v>
      </c>
      <c r="Z42" s="30">
        <v>-8.8214214395735731</v>
      </c>
      <c r="AA42" s="30">
        <v>-8.5384327526482355</v>
      </c>
      <c r="AB42" s="30">
        <v>-8.7096252848590723</v>
      </c>
      <c r="AC42" s="30">
        <v>-32.677482185273163</v>
      </c>
      <c r="AD42" s="30">
        <v>-11.502001092746895</v>
      </c>
      <c r="AE42" s="30">
        <v>-8.3524783593078986</v>
      </c>
      <c r="AF42" s="30">
        <v>-25.21449927426028</v>
      </c>
      <c r="AG42" s="30">
        <v>-13.572407169197135</v>
      </c>
      <c r="AH42" s="30">
        <v>-58.641385895512208</v>
      </c>
      <c r="AI42" s="30">
        <v>-8.2022547762100864</v>
      </c>
      <c r="AJ42" s="30">
        <v>-17.52668690845514</v>
      </c>
      <c r="AK42" s="30">
        <v>-8.9475012051504628</v>
      </c>
      <c r="AL42" s="30">
        <v>-13.127192010593397</v>
      </c>
      <c r="AM42" s="30">
        <v>-47.803634900409087</v>
      </c>
      <c r="AN42" s="30">
        <v>-39.735594345257852</v>
      </c>
      <c r="AO42" s="30">
        <v>-19.151670916481834</v>
      </c>
      <c r="AP42" s="30">
        <v>-11.115100784390378</v>
      </c>
      <c r="AQ42" s="30">
        <v>-15.228342511777129</v>
      </c>
      <c r="AR42" s="30">
        <v>-85.230708557907192</v>
      </c>
      <c r="AS42" s="30">
        <v>-11.014902515167579</v>
      </c>
      <c r="AT42" s="30">
        <v>-19.036734550031312</v>
      </c>
      <c r="AU42" s="30">
        <v>-13.077042497458805</v>
      </c>
      <c r="AV42" s="30">
        <v>-25.4454606785214</v>
      </c>
      <c r="AW42" s="30">
        <v>-68.574140241179094</v>
      </c>
      <c r="AX42" s="30">
        <v>-8.60873334055694</v>
      </c>
      <c r="AY42" s="30">
        <v>-10.838068354038315</v>
      </c>
      <c r="AZ42" s="30">
        <v>-12.268359101729398</v>
      </c>
      <c r="BA42" s="30">
        <v>-8.3970581278386192</v>
      </c>
      <c r="BB42" s="30">
        <v>-40.112218924163273</v>
      </c>
      <c r="BC42" s="30">
        <v>-6.2038862292312018</v>
      </c>
      <c r="BD42" s="30">
        <v>-5.1961427269002591</v>
      </c>
      <c r="BE42" s="30">
        <v>-9.533110578752261</v>
      </c>
      <c r="BF42" s="30">
        <v>-13.207778068112532</v>
      </c>
      <c r="BG42" s="30">
        <v>-34.140917602996254</v>
      </c>
      <c r="BH42" s="30">
        <v>-9.2304353218405062</v>
      </c>
      <c r="BI42" s="30">
        <v>-12.226825880619643</v>
      </c>
      <c r="BJ42" s="30">
        <v>-18.088804789103083</v>
      </c>
      <c r="BK42" s="30">
        <v>-8.4636248818420725</v>
      </c>
      <c r="BL42" s="30">
        <v>-48.009690873405305</v>
      </c>
      <c r="BM42" s="30">
        <v>-18.595041322314046</v>
      </c>
    </row>
    <row r="43" spans="1:65">
      <c r="A43" s="13"/>
      <c r="B43" s="2" t="s">
        <v>333</v>
      </c>
      <c r="D43" s="110" t="s">
        <v>75</v>
      </c>
      <c r="E43" s="30">
        <v>-1.3954843630816172</v>
      </c>
      <c r="F43" s="30">
        <v>3.60633366090625</v>
      </c>
      <c r="G43" s="30">
        <v>-3.8160042655562876</v>
      </c>
      <c r="H43" s="30">
        <v>-1.2816243169063022</v>
      </c>
      <c r="I43" s="30">
        <v>-60.894432548179871</v>
      </c>
      <c r="J43" s="30">
        <v>-16.251782138566281</v>
      </c>
      <c r="K43" s="30">
        <v>-16.589945765294704</v>
      </c>
      <c r="L43" s="30">
        <v>-16.077168263310952</v>
      </c>
      <c r="M43" s="30">
        <v>-16.37718510411996</v>
      </c>
      <c r="N43" s="30">
        <v>-65.296081271291897</v>
      </c>
      <c r="O43" s="30">
        <v>-17.466957243669572</v>
      </c>
      <c r="P43" s="30">
        <v>-17.492556489630562</v>
      </c>
      <c r="Q43" s="30">
        <v>-17.595912558872044</v>
      </c>
      <c r="R43" s="30">
        <v>-17.605293634671277</v>
      </c>
      <c r="S43" s="30">
        <v>-70.160719926843456</v>
      </c>
      <c r="T43" s="30">
        <v>-13.829258113261856</v>
      </c>
      <c r="U43" s="30">
        <v>-12.622099962624519</v>
      </c>
      <c r="V43" s="30">
        <v>-12.669946360834139</v>
      </c>
      <c r="W43" s="30">
        <v>-12.732614207347282</v>
      </c>
      <c r="X43" s="30">
        <v>-51.853918644067797</v>
      </c>
      <c r="Y43" s="30">
        <v>-15.799749492213948</v>
      </c>
      <c r="Z43" s="30">
        <v>-17.166758724545531</v>
      </c>
      <c r="AA43" s="30">
        <v>-23.768309514555433</v>
      </c>
      <c r="AB43" s="30">
        <v>-20.038300694202569</v>
      </c>
      <c r="AC43" s="30">
        <v>-76.773118425517481</v>
      </c>
      <c r="AD43" s="30">
        <v>-16.719027455265675</v>
      </c>
      <c r="AE43" s="30">
        <v>-17.003972544734317</v>
      </c>
      <c r="AF43" s="30">
        <v>-17.444788494425069</v>
      </c>
      <c r="AG43" s="30">
        <v>-19.907098969768093</v>
      </c>
      <c r="AH43" s="30">
        <v>-71.074887464193154</v>
      </c>
      <c r="AI43" s="30">
        <v>-9.4444069398501327</v>
      </c>
      <c r="AJ43" s="30">
        <v>-11.364178373324815</v>
      </c>
      <c r="AK43" s="30">
        <v>-4.9683553568102532</v>
      </c>
      <c r="AL43" s="30">
        <v>-11.45060946079073</v>
      </c>
      <c r="AM43" s="30">
        <v>-37.227550130775931</v>
      </c>
      <c r="AN43" s="30">
        <v>-8.0108847149399356</v>
      </c>
      <c r="AO43" s="30">
        <v>-7.9530377553493796</v>
      </c>
      <c r="AP43" s="30">
        <v>-8.2084181172046691</v>
      </c>
      <c r="AQ43" s="30">
        <v>-7.6601820889882077</v>
      </c>
      <c r="AR43" s="30">
        <v>-31.832522676482192</v>
      </c>
      <c r="AS43" s="30">
        <v>-8.3524768804853622</v>
      </c>
      <c r="AT43" s="30">
        <v>-10.242540993883363</v>
      </c>
      <c r="AU43" s="30">
        <v>-7.5950578194916609</v>
      </c>
      <c r="AV43" s="30">
        <v>-10.87446204620214</v>
      </c>
      <c r="AW43" s="30">
        <v>-37.064537740062526</v>
      </c>
      <c r="AX43" s="30">
        <v>-7.8827608624986452</v>
      </c>
      <c r="AY43" s="30">
        <v>-6.1597519658306874</v>
      </c>
      <c r="AZ43" s="30">
        <v>-8.7650420466068582</v>
      </c>
      <c r="BA43" s="30">
        <v>14.308173882480283</v>
      </c>
      <c r="BB43" s="30">
        <v>-8.4993809924559081</v>
      </c>
      <c r="BC43" s="30">
        <v>-0.95466065896930441</v>
      </c>
      <c r="BD43" s="30">
        <v>-2.0973155970028974</v>
      </c>
      <c r="BE43" s="30">
        <v>-5.4334888603068681</v>
      </c>
      <c r="BF43" s="30">
        <v>-0.98901990244752191</v>
      </c>
      <c r="BG43" s="30">
        <v>-9.4744850187265914</v>
      </c>
      <c r="BH43" s="30">
        <v>-1.4239954111372939</v>
      </c>
      <c r="BI43" s="30">
        <v>-1.4127059821098504</v>
      </c>
      <c r="BJ43" s="30">
        <v>-2.0040958908198445</v>
      </c>
      <c r="BK43" s="30">
        <v>-8.640556984824082</v>
      </c>
      <c r="BL43" s="30">
        <v>-13.481354268891071</v>
      </c>
      <c r="BM43" s="30">
        <v>-2.1197542529181432</v>
      </c>
    </row>
    <row r="44" spans="1:65">
      <c r="A44" s="13"/>
      <c r="B44" s="2" t="s">
        <v>334</v>
      </c>
      <c r="D44" s="110" t="s">
        <v>75</v>
      </c>
      <c r="E44" s="30">
        <v>-13.161868802440885</v>
      </c>
      <c r="F44" s="30">
        <v>-13.341895801626617</v>
      </c>
      <c r="G44" s="30">
        <v>-17.379965775981891</v>
      </c>
      <c r="H44" s="30">
        <v>-20.263053663094389</v>
      </c>
      <c r="I44" s="30">
        <v>-62.260306130541679</v>
      </c>
      <c r="J44" s="30">
        <v>-2.4295714857829398</v>
      </c>
      <c r="K44" s="30">
        <v>-10.968146836656263</v>
      </c>
      <c r="L44" s="30">
        <v>-6.8548477234681187</v>
      </c>
      <c r="M44" s="30">
        <v>-9.6135729557450311</v>
      </c>
      <c r="N44" s="30">
        <v>-29.866139001652353</v>
      </c>
      <c r="O44" s="30">
        <v>-7.7776089663760892</v>
      </c>
      <c r="P44" s="30">
        <v>-2.9635909340471116</v>
      </c>
      <c r="Q44" s="30">
        <v>-12.109788964459629</v>
      </c>
      <c r="R44" s="30">
        <v>9.1418027313721471</v>
      </c>
      <c r="S44" s="30">
        <v>-13.709186133510682</v>
      </c>
      <c r="T44" s="30">
        <v>-2.315377419586961</v>
      </c>
      <c r="U44" s="30">
        <v>-2.5413092899299365</v>
      </c>
      <c r="V44" s="30">
        <v>-6.7426794732678088</v>
      </c>
      <c r="W44" s="30">
        <v>-3.586023647723767</v>
      </c>
      <c r="X44" s="30">
        <v>-15.185389830508473</v>
      </c>
      <c r="Y44" s="30">
        <v>-8.194874746106974</v>
      </c>
      <c r="Z44" s="30">
        <v>-3.0680343941891017</v>
      </c>
      <c r="AA44" s="30">
        <v>-7.0478436938631805</v>
      </c>
      <c r="AB44" s="30">
        <v>-9.7656027817213023</v>
      </c>
      <c r="AC44" s="30">
        <v>-28.076355615880559</v>
      </c>
      <c r="AD44" s="30">
        <v>-9.3498155989618912</v>
      </c>
      <c r="AE44" s="30">
        <v>-21.198040565421671</v>
      </c>
      <c r="AF44" s="30">
        <v>-5.3716937364304442</v>
      </c>
      <c r="AG44" s="30">
        <v>2.0224008079208105</v>
      </c>
      <c r="AH44" s="30">
        <v>-33.897149092893194</v>
      </c>
      <c r="AI44" s="30">
        <v>-3.3754134881522985E-2</v>
      </c>
      <c r="AJ44" s="30">
        <v>-3.151991005507246</v>
      </c>
      <c r="AK44" s="30">
        <v>-37.894572362638272</v>
      </c>
      <c r="AL44" s="30">
        <v>-4.3760569856055085</v>
      </c>
      <c r="AM44" s="30">
        <v>-45.456374488632548</v>
      </c>
      <c r="AN44" s="30">
        <v>-1.4203225592354152</v>
      </c>
      <c r="AO44" s="30">
        <v>-4.6431847302269027</v>
      </c>
      <c r="AP44" s="30">
        <v>-2.4601455596212594</v>
      </c>
      <c r="AQ44" s="30">
        <v>-2.5253809355884371</v>
      </c>
      <c r="AR44" s="30">
        <v>-11.049033784672014</v>
      </c>
      <c r="AS44" s="30">
        <v>-0.84820639688990984</v>
      </c>
      <c r="AT44" s="30">
        <v>-0.72927757292226758</v>
      </c>
      <c r="AU44" s="30">
        <v>-0.86714737305297551</v>
      </c>
      <c r="AV44" s="30">
        <v>-2.7641672279253782</v>
      </c>
      <c r="AW44" s="30">
        <v>-5.2087985707905311</v>
      </c>
      <c r="AX44" s="30">
        <v>-0.35215082890887417</v>
      </c>
      <c r="AY44" s="30">
        <v>-0.66284048663357664</v>
      </c>
      <c r="AZ44" s="30">
        <v>-1.2565758105422862</v>
      </c>
      <c r="BA44" s="30">
        <v>-0.9950028053726423</v>
      </c>
      <c r="BB44" s="30">
        <v>-3.2665699314573793</v>
      </c>
      <c r="BC44" s="30">
        <v>-0.19994367783722894</v>
      </c>
      <c r="BD44" s="30">
        <v>-3.1329070533050905</v>
      </c>
      <c r="BE44" s="30">
        <v>-1.1090097339739597</v>
      </c>
      <c r="BF44" s="30">
        <v>-1.682320246494208</v>
      </c>
      <c r="BG44" s="30">
        <v>-6.1241807116104869</v>
      </c>
      <c r="BH44" s="30">
        <v>-0.1981861589978916</v>
      </c>
      <c r="BI44" s="30">
        <v>-0.56119629361915369</v>
      </c>
      <c r="BJ44" s="30">
        <v>-0.9851604663693968</v>
      </c>
      <c r="BK44" s="30">
        <v>-1.4387249907289652</v>
      </c>
      <c r="BL44" s="30">
        <v>-3.1832679097154073</v>
      </c>
      <c r="BM44" s="30">
        <v>-0.12068673848731033</v>
      </c>
    </row>
    <row r="45" spans="1:65">
      <c r="A45" s="13"/>
      <c r="B45" s="2" t="s">
        <v>335</v>
      </c>
      <c r="D45" s="110" t="s">
        <v>75</v>
      </c>
      <c r="E45" s="30">
        <v>-14.449916094584287</v>
      </c>
      <c r="F45" s="30">
        <v>-15.236657997701618</v>
      </c>
      <c r="G45" s="30">
        <v>-15.998686046348464</v>
      </c>
      <c r="H45" s="30">
        <v>-15.209172409545502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15.873549190535492</v>
      </c>
      <c r="P45" s="30">
        <v>1.6377527761062822</v>
      </c>
      <c r="Q45" s="30">
        <v>-3.95934085645397</v>
      </c>
      <c r="R45" s="30">
        <v>25.160608513222286</v>
      </c>
      <c r="S45" s="30">
        <v>38.71256962341009</v>
      </c>
      <c r="T45" s="30">
        <v>4.4361013168309711</v>
      </c>
      <c r="U45" s="30">
        <v>-11.676498027039001</v>
      </c>
      <c r="V45" s="30">
        <v>6.2850569705501558</v>
      </c>
      <c r="W45" s="30">
        <v>-0.49438907390144837</v>
      </c>
      <c r="X45" s="30">
        <v>-1.449728813559322</v>
      </c>
      <c r="Y45" s="30">
        <v>3.553006093432634</v>
      </c>
      <c r="Z45" s="30">
        <v>-10.286762714375186</v>
      </c>
      <c r="AA45" s="30">
        <v>5.4437627305074141</v>
      </c>
      <c r="AB45" s="30">
        <v>11.731778756400525</v>
      </c>
      <c r="AC45" s="30">
        <v>10.441784865965388</v>
      </c>
      <c r="AD45" s="30">
        <v>5.2656740882393116</v>
      </c>
      <c r="AE45" s="30">
        <v>-32.144954910157125</v>
      </c>
      <c r="AF45" s="30">
        <v>27.481367147931902</v>
      </c>
      <c r="AG45" s="30">
        <v>26.126872888281365</v>
      </c>
      <c r="AH45" s="30">
        <v>26.728959214295458</v>
      </c>
      <c r="AI45" s="30">
        <v>-6.912846823735908</v>
      </c>
      <c r="AJ45" s="30">
        <v>-33.124950152505988</v>
      </c>
      <c r="AK45" s="30">
        <v>14.785543511960991</v>
      </c>
      <c r="AL45" s="30">
        <v>31.851408450532666</v>
      </c>
      <c r="AM45" s="30">
        <v>6.5991549862517598</v>
      </c>
      <c r="AN45" s="30">
        <v>-31.094444813167854</v>
      </c>
      <c r="AO45" s="30">
        <v>3.0962827388746383</v>
      </c>
      <c r="AP45" s="30">
        <v>-2.6394879498121497</v>
      </c>
      <c r="AQ45" s="30">
        <v>25.859156531269818</v>
      </c>
      <c r="AR45" s="30">
        <v>-4.7784934928355467</v>
      </c>
      <c r="AS45" s="30">
        <v>-6.0729221888437293</v>
      </c>
      <c r="AT45" s="30">
        <v>4.2741365110363185</v>
      </c>
      <c r="AU45" s="30">
        <v>4.6863662777513415</v>
      </c>
      <c r="AV45" s="30">
        <v>-10.552832944740715</v>
      </c>
      <c r="AW45" s="30">
        <v>-7.6652523447967837</v>
      </c>
      <c r="AX45" s="30">
        <v>-17.21746668111388</v>
      </c>
      <c r="AY45" s="30">
        <v>-10.899952315402523</v>
      </c>
      <c r="AZ45" s="30">
        <v>27.111803886766531</v>
      </c>
      <c r="BA45" s="30">
        <v>-14.094396859907103</v>
      </c>
      <c r="BB45" s="30">
        <v>-15.100011969656975</v>
      </c>
      <c r="BC45" s="30">
        <v>0.85328076598141367</v>
      </c>
      <c r="BD45" s="30">
        <v>-3.9979166426282933</v>
      </c>
      <c r="BE45" s="30">
        <v>4.3626591324608333</v>
      </c>
      <c r="BF45" s="30">
        <v>-5.0306402970124555</v>
      </c>
      <c r="BG45" s="30">
        <v>-3.8126170411985019</v>
      </c>
      <c r="BH45" s="30">
        <v>11.090905990326183</v>
      </c>
      <c r="BI45" s="30">
        <v>-12.06366863624058</v>
      </c>
      <c r="BJ45" s="30">
        <v>24.610700565939911</v>
      </c>
      <c r="BK45" s="30">
        <v>-13.327584632488714</v>
      </c>
      <c r="BL45" s="30">
        <v>10.310353287536801</v>
      </c>
      <c r="BM45" s="30">
        <v>4.5706234037373683</v>
      </c>
    </row>
    <row r="46" spans="1:65">
      <c r="A46" s="13"/>
      <c r="B46" s="2" t="s">
        <v>482</v>
      </c>
      <c r="D46" s="110" t="s">
        <v>75</v>
      </c>
      <c r="E46" s="30">
        <v>-21.043775743707094</v>
      </c>
      <c r="F46" s="30">
        <v>-8.7574751905598482</v>
      </c>
      <c r="G46" s="30">
        <v>-6.6470320710712762</v>
      </c>
      <c r="H46" s="30">
        <v>-25.81202312520346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-5.217894889242797</v>
      </c>
      <c r="BE46" s="30">
        <v>-5.2617562735479</v>
      </c>
      <c r="BF46" s="30">
        <v>-5.341392844699941</v>
      </c>
      <c r="BG46" s="30">
        <v>-15.821044007490638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</row>
    <row r="47" spans="1:65">
      <c r="A47" s="13"/>
      <c r="B47" s="2" t="s">
        <v>336</v>
      </c>
      <c r="D47" s="110" t="s">
        <v>75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-2.594881516587678</v>
      </c>
      <c r="Z47" s="30">
        <v>-0.56855050840213606</v>
      </c>
      <c r="AA47" s="30">
        <v>-2.9461464150346242</v>
      </c>
      <c r="AB47" s="30">
        <v>-7.953964145655914</v>
      </c>
      <c r="AC47" s="30">
        <v>-14.063542585680352</v>
      </c>
      <c r="AD47" s="30">
        <v>0</v>
      </c>
      <c r="AE47" s="30">
        <v>0</v>
      </c>
      <c r="AF47" s="30">
        <v>-13.348231753197894</v>
      </c>
      <c r="AG47" s="30">
        <v>-4.2907192766752473</v>
      </c>
      <c r="AH47" s="30">
        <v>-17.638951029873141</v>
      </c>
      <c r="AI47" s="30">
        <v>-8.1482481603996497</v>
      </c>
      <c r="AJ47" s="30">
        <v>-13.996730241328212</v>
      </c>
      <c r="AK47" s="30">
        <v>-2.9861933996982124</v>
      </c>
      <c r="AL47" s="30">
        <v>-3.8448660229988469</v>
      </c>
      <c r="AM47" s="30">
        <v>-28.976037824424921</v>
      </c>
      <c r="AN47" s="30">
        <v>-42.841972522731801</v>
      </c>
      <c r="AO47" s="30">
        <v>-3.9946242416462496E-2</v>
      </c>
      <c r="AP47" s="30">
        <v>-18.578104409822792</v>
      </c>
      <c r="AQ47" s="30">
        <v>-10.651190181148309</v>
      </c>
      <c r="AR47" s="30">
        <v>-72.111213356119364</v>
      </c>
      <c r="AS47" s="30">
        <v>-0.26800966012840899</v>
      </c>
      <c r="AT47" s="30">
        <v>9.8243341339698809E-3</v>
      </c>
      <c r="AU47" s="30">
        <v>-0.87265291342243789</v>
      </c>
      <c r="AV47" s="30">
        <v>-5.8720425109180931</v>
      </c>
      <c r="AW47" s="30">
        <v>-7.0028807503349704</v>
      </c>
      <c r="AX47" s="30">
        <v>-0.27414671145302844</v>
      </c>
      <c r="AY47" s="30">
        <v>9.5208087282050435E-4</v>
      </c>
      <c r="AZ47" s="30">
        <v>3.5940929712418246E-2</v>
      </c>
      <c r="BA47" s="30">
        <v>-2.890999940971227</v>
      </c>
      <c r="BB47" s="30">
        <v>-3.1282536418390166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-1.902704857703631</v>
      </c>
      <c r="BL47" s="30">
        <v>-1.902704857703631</v>
      </c>
      <c r="BM47" s="30">
        <v>0</v>
      </c>
    </row>
    <row r="48" spans="1:65">
      <c r="A48" s="13"/>
      <c r="B48" s="2" t="s">
        <v>337</v>
      </c>
      <c r="D48" s="110" t="s">
        <v>75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-2.650508474576271</v>
      </c>
      <c r="X48" s="30">
        <v>-2.650508474576271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-0.3340390657014069</v>
      </c>
      <c r="AE48" s="30">
        <v>-4.3103992904629767</v>
      </c>
      <c r="AF48" s="30">
        <v>6.0362766787829258E-3</v>
      </c>
      <c r="AG48" s="30">
        <v>-13.037153779196707</v>
      </c>
      <c r="AH48" s="30">
        <v>-17.675555858682308</v>
      </c>
      <c r="AI48" s="30">
        <v>-0.61432525484371836</v>
      </c>
      <c r="AJ48" s="30">
        <v>-6.2566250691303633</v>
      </c>
      <c r="AK48" s="30">
        <v>-2.0756392091888411</v>
      </c>
      <c r="AL48" s="30">
        <v>-2.2580915747439896</v>
      </c>
      <c r="AM48" s="30">
        <v>-11.204681107906913</v>
      </c>
      <c r="AN48" s="30">
        <v>-1.0154642596402734</v>
      </c>
      <c r="AO48" s="30">
        <v>-1.754531420135955</v>
      </c>
      <c r="AP48" s="30">
        <v>-4.605734881582471</v>
      </c>
      <c r="AQ48" s="30">
        <v>-4.6329456579130248</v>
      </c>
      <c r="AR48" s="30">
        <v>-12.008676219271724</v>
      </c>
      <c r="AS48" s="30">
        <v>-1.1519585321317076</v>
      </c>
      <c r="AT48" s="30">
        <v>-0.6519624801817463</v>
      </c>
      <c r="AU48" s="30">
        <v>-1.4157874261502414</v>
      </c>
      <c r="AV48" s="30">
        <v>-1.6548449335773938</v>
      </c>
      <c r="AW48" s="30">
        <v>-4.8745533720410892</v>
      </c>
      <c r="AX48" s="30">
        <v>-1.619254523783725</v>
      </c>
      <c r="AY48" s="30">
        <v>-0.68204932305961208</v>
      </c>
      <c r="AZ48" s="30">
        <v>0.11748557221342404</v>
      </c>
      <c r="BA48" s="30">
        <v>0.64624920718206758</v>
      </c>
      <c r="BB48" s="30">
        <v>-1.5375690674478455</v>
      </c>
      <c r="BC48" s="30">
        <v>0</v>
      </c>
      <c r="BD48" s="30">
        <v>0</v>
      </c>
      <c r="BE48" s="30">
        <v>-0.14825581395348839</v>
      </c>
      <c r="BF48" s="30">
        <v>-7.2692301411026916</v>
      </c>
      <c r="BG48" s="30">
        <v>-7.41748595505618</v>
      </c>
      <c r="BH48" s="30">
        <v>-0.14882797966017614</v>
      </c>
      <c r="BI48" s="30">
        <v>-0.34696717535425842</v>
      </c>
      <c r="BJ48" s="30">
        <v>-1.0816551957385898</v>
      </c>
      <c r="BK48" s="30">
        <v>-1.3830746737808328</v>
      </c>
      <c r="BL48" s="30">
        <v>-2.9605250245338572</v>
      </c>
      <c r="BM48" s="30">
        <v>-1.1470810313455435</v>
      </c>
    </row>
    <row r="49" spans="1:65">
      <c r="B49" s="2" t="s">
        <v>338</v>
      </c>
      <c r="D49" s="110" t="s">
        <v>75</v>
      </c>
      <c r="E49" s="30">
        <v>0</v>
      </c>
      <c r="F49" s="30">
        <v>0</v>
      </c>
      <c r="G49" s="30">
        <v>0</v>
      </c>
      <c r="H49" s="30">
        <v>0</v>
      </c>
      <c r="I49" s="30">
        <v>-11.325458006186057</v>
      </c>
      <c r="J49" s="30">
        <v>-20.405398478173808</v>
      </c>
      <c r="K49" s="30">
        <v>-10.764420043201696</v>
      </c>
      <c r="L49" s="30">
        <v>-6.6320248090705789</v>
      </c>
      <c r="M49" s="30">
        <v>-14.061880379800549</v>
      </c>
      <c r="N49" s="30">
        <v>-51.863723710246632</v>
      </c>
      <c r="O49" s="30">
        <v>-15.530269821502699</v>
      </c>
      <c r="P49" s="30">
        <v>-20.115767851719433</v>
      </c>
      <c r="Q49" s="30">
        <v>-28.721038943031807</v>
      </c>
      <c r="R49" s="30">
        <v>-35.306520523990457</v>
      </c>
      <c r="S49" s="30">
        <v>-99.673597140244397</v>
      </c>
      <c r="T49" s="30">
        <v>-17.559372526444559</v>
      </c>
      <c r="U49" s="30">
        <v>-3.4669596319630713</v>
      </c>
      <c r="V49" s="30">
        <v>-26.333355703651943</v>
      </c>
      <c r="W49" s="30">
        <v>-41.261756205737044</v>
      </c>
      <c r="X49" s="30">
        <v>-88.621444067796617</v>
      </c>
      <c r="Y49" s="30">
        <v>-12.803899796885579</v>
      </c>
      <c r="Z49" s="30">
        <v>-12.133612086857459</v>
      </c>
      <c r="AA49" s="30">
        <v>-14.737642552479894</v>
      </c>
      <c r="AB49" s="30">
        <v>-23.916321641143881</v>
      </c>
      <c r="AC49" s="30">
        <v>-63.591476077366814</v>
      </c>
      <c r="AD49" s="30">
        <v>-13.652506488184676</v>
      </c>
      <c r="AE49" s="30">
        <v>-14.652712689897514</v>
      </c>
      <c r="AF49" s="30">
        <v>-23.933046093140192</v>
      </c>
      <c r="AG49" s="30">
        <v>-30.775041235393353</v>
      </c>
      <c r="AH49" s="30">
        <v>-83.013306506615734</v>
      </c>
      <c r="AI49" s="30">
        <v>-13.528657260514413</v>
      </c>
      <c r="AJ49" s="30">
        <v>-19.482951810759886</v>
      </c>
      <c r="AK49" s="30">
        <v>-26.049335365695967</v>
      </c>
      <c r="AL49" s="30">
        <v>-15.961508785482941</v>
      </c>
      <c r="AM49" s="30">
        <v>-75.022453222453208</v>
      </c>
      <c r="AN49" s="30">
        <v>-15.922214110307296</v>
      </c>
      <c r="AO49" s="30">
        <v>-23.692700180846515</v>
      </c>
      <c r="AP49" s="30">
        <v>-21.066632849613015</v>
      </c>
      <c r="AQ49" s="30">
        <v>-15.780921637989593</v>
      </c>
      <c r="AR49" s="30">
        <v>-76.462468778756417</v>
      </c>
      <c r="AS49" s="30">
        <v>-14.537209165341343</v>
      </c>
      <c r="AT49" s="30">
        <v>-2.7270818180326568</v>
      </c>
      <c r="AU49" s="30">
        <v>-19.508829285759727</v>
      </c>
      <c r="AV49" s="30">
        <v>-44.06095744413112</v>
      </c>
      <c r="AW49" s="30">
        <v>-80.834077713264847</v>
      </c>
      <c r="AX49" s="30">
        <v>2.5246505580236209</v>
      </c>
      <c r="AY49" s="30">
        <v>-4.2576942404125928</v>
      </c>
      <c r="AZ49" s="30">
        <v>-24.215675051659012</v>
      </c>
      <c r="BA49" s="30">
        <v>-36.118233684038429</v>
      </c>
      <c r="BB49" s="30">
        <v>-62.066952418086416</v>
      </c>
      <c r="BC49" s="30">
        <v>-8.7693607434525482</v>
      </c>
      <c r="BD49" s="30">
        <v>-11.007677044299008</v>
      </c>
      <c r="BE49" s="30">
        <v>-14.330520351783324</v>
      </c>
      <c r="BF49" s="30">
        <v>8.7769167537670896</v>
      </c>
      <c r="BG49" s="30">
        <v>-25.330641385767791</v>
      </c>
      <c r="BH49" s="30">
        <v>-10.453404440034726</v>
      </c>
      <c r="BI49" s="30">
        <v>-10.972477322234633</v>
      </c>
      <c r="BJ49" s="30">
        <v>-44.723402789544181</v>
      </c>
      <c r="BK49" s="30">
        <v>-26.410430855448482</v>
      </c>
      <c r="BL49" s="30">
        <v>-92.559715407262019</v>
      </c>
      <c r="BM49" s="30">
        <v>-10.808617652034343</v>
      </c>
    </row>
    <row r="50" spans="1:65" s="7" customFormat="1">
      <c r="A50" s="3"/>
      <c r="B50" s="210" t="s">
        <v>339</v>
      </c>
      <c r="C50" s="210"/>
      <c r="D50" s="230" t="s">
        <v>75</v>
      </c>
      <c r="E50" s="231">
        <v>0</v>
      </c>
      <c r="F50" s="231">
        <v>0</v>
      </c>
      <c r="G50" s="231">
        <v>0</v>
      </c>
      <c r="H50" s="231">
        <v>0</v>
      </c>
      <c r="I50" s="231">
        <v>-1517.4509160123719</v>
      </c>
      <c r="J50" s="231">
        <v>-393.82064076892277</v>
      </c>
      <c r="K50" s="231">
        <v>-417.34527210509793</v>
      </c>
      <c r="L50" s="231">
        <v>-425.18580594364954</v>
      </c>
      <c r="M50" s="231">
        <v>-459.59386368778678</v>
      </c>
      <c r="N50" s="231">
        <v>-1695.9455825054572</v>
      </c>
      <c r="O50" s="231">
        <v>-407.47222914072233</v>
      </c>
      <c r="P50" s="231">
        <v>-600.84986861050174</v>
      </c>
      <c r="Q50" s="231">
        <v>-627.00383710003086</v>
      </c>
      <c r="R50" s="231">
        <v>-828.00903896202954</v>
      </c>
      <c r="S50" s="231">
        <v>-2463.3349738132843</v>
      </c>
      <c r="T50" s="231">
        <v>-452.56694970137454</v>
      </c>
      <c r="U50" s="231">
        <v>-578.52993328984803</v>
      </c>
      <c r="V50" s="231">
        <v>-598.44524881549739</v>
      </c>
      <c r="W50" s="231">
        <v>-594.5812037865004</v>
      </c>
      <c r="X50" s="231">
        <v>-2224.1233355932209</v>
      </c>
      <c r="Y50" s="231">
        <v>-618.83167907921461</v>
      </c>
      <c r="Z50" s="231">
        <v>-688.70467838377613</v>
      </c>
      <c r="AA50" s="231">
        <v>-741.48784320227298</v>
      </c>
      <c r="AB50" s="231">
        <v>-803.31679695943944</v>
      </c>
      <c r="AC50" s="231">
        <v>-2852.340997624703</v>
      </c>
      <c r="AD50" s="231">
        <v>-945.25107225788838</v>
      </c>
      <c r="AE50" s="231">
        <v>-1151.2925715777283</v>
      </c>
      <c r="AF50" s="231">
        <v>-761.34015122560527</v>
      </c>
      <c r="AG50" s="231">
        <v>-903.48725936518667</v>
      </c>
      <c r="AH50" s="231">
        <v>-3761.371054426409</v>
      </c>
      <c r="AI50" s="231">
        <v>-945.68284614865343</v>
      </c>
      <c r="AJ50" s="231">
        <v>-1010.7831365727293</v>
      </c>
      <c r="AK50" s="231">
        <v>-1017.5620005962552</v>
      </c>
      <c r="AL50" s="231">
        <v>-831.69896323188937</v>
      </c>
      <c r="AM50" s="231">
        <v>-3805.7269465495269</v>
      </c>
      <c r="AN50" s="231">
        <v>-1062.7055551868323</v>
      </c>
      <c r="AO50" s="231">
        <v>-928.69419229975051</v>
      </c>
      <c r="AP50" s="231">
        <v>-1122.4510241384578</v>
      </c>
      <c r="AQ50" s="231">
        <v>-1003.0941475283712</v>
      </c>
      <c r="AR50" s="231">
        <v>-4116.9449191534113</v>
      </c>
      <c r="AS50" s="231">
        <v>-952.05896212522805</v>
      </c>
      <c r="AT50" s="231">
        <v>-997.49497874749488</v>
      </c>
      <c r="AU50" s="231">
        <v>-1049.7474664723848</v>
      </c>
      <c r="AV50" s="231">
        <v>-932.6519535302823</v>
      </c>
      <c r="AW50" s="231">
        <v>-3931.9533608753904</v>
      </c>
      <c r="AX50" s="231">
        <v>-744.8178784266986</v>
      </c>
      <c r="AY50" s="231">
        <v>-642.11299332103124</v>
      </c>
      <c r="AZ50" s="231">
        <v>-652.67934775201502</v>
      </c>
      <c r="BA50" s="231">
        <v>-441.86463663940037</v>
      </c>
      <c r="BB50" s="231">
        <v>-2481.4748561391443</v>
      </c>
      <c r="BC50" s="231">
        <v>-354.12559842297941</v>
      </c>
      <c r="BD50" s="231">
        <v>-452.20131630121335</v>
      </c>
      <c r="BE50" s="231">
        <v>-438.60331783394679</v>
      </c>
      <c r="BF50" s="231">
        <v>-418.56754365908904</v>
      </c>
      <c r="BG50" s="231">
        <v>-1663.4977762172289</v>
      </c>
      <c r="BH50" s="231">
        <v>-525.57739054942351</v>
      </c>
      <c r="BI50" s="231">
        <v>-581.5175008777137</v>
      </c>
      <c r="BJ50" s="231">
        <v>-597.49563463251695</v>
      </c>
      <c r="BK50" s="231">
        <v>-684.71477938686223</v>
      </c>
      <c r="BL50" s="231">
        <v>-2389.3053054465172</v>
      </c>
      <c r="BM50" s="231">
        <v>-661.11419234784171</v>
      </c>
    </row>
    <row r="51" spans="1:65" s="7" customFormat="1">
      <c r="A51" s="3"/>
      <c r="B51" s="3"/>
      <c r="C51" s="3"/>
      <c r="D51" s="232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</row>
    <row r="52" spans="1:65">
      <c r="B52" s="121" t="s">
        <v>480</v>
      </c>
      <c r="BB52" s="30"/>
      <c r="BC52" s="30"/>
      <c r="BD52" s="30"/>
      <c r="BE52" s="30"/>
      <c r="BF52" s="30"/>
      <c r="BG52" s="30"/>
      <c r="BH52" s="30"/>
      <c r="BI52" s="30"/>
    </row>
    <row r="53" spans="1:65">
      <c r="BB53" s="12"/>
      <c r="BC53" s="12"/>
      <c r="BD53" s="12"/>
      <c r="BE53" s="12"/>
      <c r="BF53" s="12"/>
      <c r="BG53" s="12"/>
      <c r="BH53" s="12"/>
      <c r="BI53" s="1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0"/>
  <sheetViews>
    <sheetView showGridLines="0" view="pageBreakPreview" zoomScaleNormal="100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41.125" style="2" customWidth="1"/>
    <col min="4" max="4" width="9.125" style="2"/>
    <col min="5" max="5" width="4.875" style="12" hidden="1" customWidth="1" outlineLevel="1"/>
    <col min="6" max="8" width="6" style="12" hidden="1" customWidth="1" outlineLevel="1"/>
    <col min="9" max="9" width="6.625" style="12" bestFit="1" customWidth="1" collapsed="1"/>
    <col min="10" max="13" width="6" style="12" hidden="1" customWidth="1" outlineLevel="1"/>
    <col min="14" max="14" width="6.625" style="12" bestFit="1" customWidth="1" collapsed="1"/>
    <col min="15" max="18" width="6" style="12" hidden="1" customWidth="1" outlineLevel="1"/>
    <col min="19" max="19" width="6.625" style="12" bestFit="1" customWidth="1" collapsed="1"/>
    <col min="20" max="23" width="6" style="12" hidden="1" customWidth="1" outlineLevel="1"/>
    <col min="24" max="24" width="6.625" style="12" bestFit="1" customWidth="1" collapsed="1"/>
    <col min="25" max="28" width="6" style="12" hidden="1" customWidth="1" outlineLevel="1"/>
    <col min="29" max="29" width="6.625" style="12" bestFit="1" customWidth="1" collapsed="1"/>
    <col min="30" max="33" width="6.875" style="12" hidden="1" customWidth="1" outlineLevel="1"/>
    <col min="34" max="34" width="7" style="12" bestFit="1" customWidth="1" collapsed="1"/>
    <col min="35" max="38" width="6.875" style="12" hidden="1" customWidth="1" outlineLevel="1"/>
    <col min="39" max="39" width="7" style="12" bestFit="1" customWidth="1" collapsed="1"/>
    <col min="40" max="43" width="6.875" style="12" hidden="1" customWidth="1" outlineLevel="1"/>
    <col min="44" max="44" width="7" style="12" bestFit="1" customWidth="1" collapsed="1"/>
    <col min="45" max="48" width="6" style="12" hidden="1" customWidth="1" outlineLevel="1"/>
    <col min="49" max="49" width="6.625" style="12" bestFit="1" customWidth="1" collapsed="1"/>
    <col min="50" max="53" width="6" style="12" hidden="1" customWidth="1" outlineLevel="1"/>
    <col min="54" max="54" width="6.875" style="14" bestFit="1" customWidth="1" collapsed="1"/>
    <col min="55" max="58" width="6" style="12" hidden="1" customWidth="1" outlineLevel="1"/>
    <col min="59" max="59" width="6" style="12" customWidth="1" collapsed="1"/>
    <col min="60" max="61" width="6" style="12" hidden="1" customWidth="1" outlineLevel="1"/>
    <col min="62" max="63" width="7.25" style="13" hidden="1" customWidth="1" outlineLevel="1"/>
    <col min="64" max="64" width="7.25" style="13" customWidth="1" collapsed="1"/>
    <col min="65" max="65" width="7" style="13" customWidth="1"/>
    <col min="66" max="16384" width="9.125" style="13"/>
  </cols>
  <sheetData>
    <row r="1" spans="1:65">
      <c r="BB1" s="155"/>
    </row>
    <row r="2" spans="1:65" s="71" customFormat="1" ht="18">
      <c r="A2" s="68"/>
      <c r="B2" s="73" t="s">
        <v>341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69"/>
      <c r="BH2" s="69"/>
      <c r="BI2" s="69"/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25" customFormat="1">
      <c r="A5" s="23"/>
      <c r="B5" s="92" t="s">
        <v>342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</row>
    <row r="6" spans="1:65" s="25" customFormat="1">
      <c r="A6" s="23"/>
      <c r="B6" s="20" t="s">
        <v>343</v>
      </c>
      <c r="C6" s="20"/>
      <c r="D6" s="2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</row>
    <row r="7" spans="1:65" s="25" customFormat="1">
      <c r="A7" s="23"/>
      <c r="B7" s="23" t="s">
        <v>344</v>
      </c>
      <c r="C7" s="23"/>
      <c r="D7" s="23" t="s">
        <v>75</v>
      </c>
      <c r="E7" s="36" t="s">
        <v>4</v>
      </c>
      <c r="F7" s="36">
        <v>2089.9081641250318</v>
      </c>
      <c r="G7" s="36">
        <v>2003.4829272127024</v>
      </c>
      <c r="H7" s="36">
        <v>2041.9950551181103</v>
      </c>
      <c r="I7" s="36">
        <v>2041.9950551181103</v>
      </c>
      <c r="J7" s="36">
        <v>2080.2892199612402</v>
      </c>
      <c r="K7" s="36">
        <v>2111.9995830267353</v>
      </c>
      <c r="L7" s="36">
        <v>2078.9541666666669</v>
      </c>
      <c r="M7" s="36">
        <v>2050.4875893599337</v>
      </c>
      <c r="N7" s="36">
        <v>2050.4875893599337</v>
      </c>
      <c r="O7" s="36">
        <v>2013.9712652249566</v>
      </c>
      <c r="P7" s="36">
        <v>2020.815718426501</v>
      </c>
      <c r="Q7" s="36">
        <v>2033.6887738919957</v>
      </c>
      <c r="R7" s="36">
        <v>2061.1155419392235</v>
      </c>
      <c r="S7" s="36">
        <v>2061.1155419392235</v>
      </c>
      <c r="T7" s="36">
        <v>1625.0341875825627</v>
      </c>
      <c r="U7" s="36">
        <v>1637.1387740176851</v>
      </c>
      <c r="V7" s="36">
        <v>1651.1593574031137</v>
      </c>
      <c r="W7" s="36">
        <v>1737.256019142626</v>
      </c>
      <c r="X7" s="36">
        <v>1737.256019142626</v>
      </c>
      <c r="Y7" s="36">
        <v>1767.3744408945686</v>
      </c>
      <c r="Z7" s="36">
        <v>1809.5196595686964</v>
      </c>
      <c r="AA7" s="36">
        <v>1958.4292262833119</v>
      </c>
      <c r="AB7" s="36">
        <v>2018.3755291723203</v>
      </c>
      <c r="AC7" s="36">
        <v>2018.3755291723203</v>
      </c>
      <c r="AD7" s="36">
        <v>2090.3418119423477</v>
      </c>
      <c r="AE7" s="36">
        <v>2164.3387350427347</v>
      </c>
      <c r="AF7" s="36">
        <v>2223.6316291336984</v>
      </c>
      <c r="AG7" s="36">
        <v>2283.4231805929917</v>
      </c>
      <c r="AH7" s="36">
        <v>2283.4231805929917</v>
      </c>
      <c r="AI7" s="36">
        <v>2310.6990593489882</v>
      </c>
      <c r="AJ7" s="36">
        <v>2407.562575291126</v>
      </c>
      <c r="AK7" s="36">
        <v>2514.3867609769118</v>
      </c>
      <c r="AL7" s="36">
        <v>2159.4798991641237</v>
      </c>
      <c r="AM7" s="36">
        <v>2159.4798991641237</v>
      </c>
      <c r="AN7" s="36">
        <v>1830.1909307875894</v>
      </c>
      <c r="AO7" s="36">
        <v>1914.9423013517969</v>
      </c>
      <c r="AP7" s="36">
        <v>2037.6708761879963</v>
      </c>
      <c r="AQ7" s="36">
        <v>2282.8917388190871</v>
      </c>
      <c r="AR7" s="36">
        <v>2282.8917388190871</v>
      </c>
      <c r="AS7" s="36">
        <v>1815.7547791694135</v>
      </c>
      <c r="AT7" s="36">
        <v>1923.2739360252849</v>
      </c>
      <c r="AU7" s="36">
        <v>2016.3771302913688</v>
      </c>
      <c r="AV7" s="36">
        <v>857.8886756238004</v>
      </c>
      <c r="AW7" s="36">
        <v>857.8886756238004</v>
      </c>
      <c r="AX7" s="36">
        <v>1007.8965795852411</v>
      </c>
      <c r="AY7" s="36">
        <v>1106.0741138560688</v>
      </c>
      <c r="AZ7" s="36">
        <v>813.91642011834324</v>
      </c>
      <c r="BA7" s="36">
        <v>690.39090346716932</v>
      </c>
      <c r="BB7" s="36">
        <v>690.39090346716932</v>
      </c>
      <c r="BC7" s="36">
        <v>744.51979045401629</v>
      </c>
      <c r="BD7" s="36">
        <v>801.45556539710662</v>
      </c>
      <c r="BE7" s="36">
        <v>835.82712369597618</v>
      </c>
      <c r="BF7" s="36">
        <v>934.9125386300218</v>
      </c>
      <c r="BG7" s="36">
        <v>934.9125386300218</v>
      </c>
      <c r="BH7" s="36">
        <v>1019.9566506231472</v>
      </c>
      <c r="BI7" s="36">
        <v>1039.2528004468304</v>
      </c>
      <c r="BJ7" s="36">
        <v>1045.262170638061</v>
      </c>
      <c r="BK7" s="36">
        <v>1134.8960370715856</v>
      </c>
      <c r="BL7" s="36">
        <v>1134.8960370715856</v>
      </c>
      <c r="BM7" s="36">
        <v>1226.7852093870754</v>
      </c>
    </row>
    <row r="8" spans="1:65" s="25" customFormat="1">
      <c r="A8" s="23"/>
      <c r="B8" s="23" t="s">
        <v>345</v>
      </c>
      <c r="C8" s="23"/>
      <c r="D8" s="23" t="s">
        <v>75</v>
      </c>
      <c r="E8" s="36" t="s">
        <v>4</v>
      </c>
      <c r="F8" s="36">
        <v>0</v>
      </c>
      <c r="G8" s="36">
        <v>0</v>
      </c>
      <c r="H8" s="36">
        <v>62.37206299212599</v>
      </c>
      <c r="I8" s="36">
        <v>62.37206299212599</v>
      </c>
      <c r="J8" s="36">
        <v>56.811417958656328</v>
      </c>
      <c r="K8" s="36">
        <v>57.27355081350666</v>
      </c>
      <c r="L8" s="36">
        <v>51.974743716931215</v>
      </c>
      <c r="M8" s="36">
        <v>46.120033250207811</v>
      </c>
      <c r="N8" s="36">
        <v>46.120033250207811</v>
      </c>
      <c r="O8" s="36">
        <v>39.949432430193063</v>
      </c>
      <c r="P8" s="36">
        <v>32.953308488612834</v>
      </c>
      <c r="Q8" s="36">
        <v>26.237609548451712</v>
      </c>
      <c r="R8" s="36">
        <v>23.447727084540865</v>
      </c>
      <c r="S8" s="36">
        <v>23.447727084540865</v>
      </c>
      <c r="T8" s="36">
        <v>14.834656538969616</v>
      </c>
      <c r="U8" s="36">
        <v>15.730735988298651</v>
      </c>
      <c r="V8" s="36">
        <v>15.026465717124877</v>
      </c>
      <c r="W8" s="36">
        <v>15.346083850094363</v>
      </c>
      <c r="X8" s="36">
        <v>15.346083850094363</v>
      </c>
      <c r="Y8" s="36">
        <v>14.914234246482222</v>
      </c>
      <c r="Z8" s="36">
        <v>13.799694832496948</v>
      </c>
      <c r="AA8" s="36">
        <v>15.485814063877401</v>
      </c>
      <c r="AB8" s="36">
        <v>103.02482360922659</v>
      </c>
      <c r="AC8" s="36">
        <v>103.02482360922659</v>
      </c>
      <c r="AD8" s="36">
        <v>83.706952642415928</v>
      </c>
      <c r="AE8" s="36">
        <v>78.693271794871791</v>
      </c>
      <c r="AF8" s="36">
        <v>124.42260093325217</v>
      </c>
      <c r="AG8" s="36">
        <v>179.50134770889488</v>
      </c>
      <c r="AH8" s="36">
        <v>179.50134770889488</v>
      </c>
      <c r="AI8" s="36">
        <v>156.26987886580497</v>
      </c>
      <c r="AJ8" s="36">
        <v>149.73899076428859</v>
      </c>
      <c r="AK8" s="36">
        <v>165.83477912718536</v>
      </c>
      <c r="AL8" s="36">
        <v>129.91906594135597</v>
      </c>
      <c r="AM8" s="36">
        <v>129.91906594135597</v>
      </c>
      <c r="AN8" s="36">
        <v>83.147706178732435</v>
      </c>
      <c r="AO8" s="36">
        <v>85.0576986482031</v>
      </c>
      <c r="AP8" s="36">
        <v>71.774508527535474</v>
      </c>
      <c r="AQ8" s="36">
        <v>78.536553609791028</v>
      </c>
      <c r="AR8" s="36">
        <v>78.536553609791028</v>
      </c>
      <c r="AS8" s="36">
        <v>64.277081960008786</v>
      </c>
      <c r="AT8" s="36">
        <v>62.012969320473005</v>
      </c>
      <c r="AU8" s="36">
        <v>62.666300164925779</v>
      </c>
      <c r="AV8" s="36">
        <v>59.528379489991778</v>
      </c>
      <c r="AW8" s="36">
        <v>59.528379489991778</v>
      </c>
      <c r="AX8" s="36">
        <v>57.947751144626984</v>
      </c>
      <c r="AY8" s="36">
        <v>56.670247046186901</v>
      </c>
      <c r="AZ8" s="36">
        <v>35.754437869822489</v>
      </c>
      <c r="BA8" s="36">
        <v>28.33534627507585</v>
      </c>
      <c r="BB8" s="36">
        <v>28.33534627507585</v>
      </c>
      <c r="BC8" s="36">
        <v>27.564027939464491</v>
      </c>
      <c r="BD8" s="36">
        <v>27.549453793917923</v>
      </c>
      <c r="BE8" s="36">
        <v>29.847988077496275</v>
      </c>
      <c r="BF8" s="36">
        <v>34.825527318551408</v>
      </c>
      <c r="BG8" s="36">
        <v>34.825527318551408</v>
      </c>
      <c r="BH8" s="36">
        <v>37.066904663245467</v>
      </c>
      <c r="BI8" s="36">
        <v>34.737952648400409</v>
      </c>
      <c r="BJ8" s="36">
        <v>38.682259151792259</v>
      </c>
      <c r="BK8" s="36">
        <v>49.035597147413718</v>
      </c>
      <c r="BL8" s="36">
        <v>49.035597147413718</v>
      </c>
      <c r="BM8" s="36">
        <v>54.374666205899906</v>
      </c>
    </row>
    <row r="9" spans="1:65" s="25" customFormat="1">
      <c r="A9" s="23"/>
      <c r="B9" s="23" t="s">
        <v>346</v>
      </c>
      <c r="C9" s="23"/>
      <c r="D9" s="23" t="s">
        <v>75</v>
      </c>
      <c r="E9" s="36" t="s">
        <v>4</v>
      </c>
      <c r="F9" s="36">
        <v>0</v>
      </c>
      <c r="G9" s="36">
        <v>0</v>
      </c>
      <c r="H9" s="36">
        <v>22.710291338582675</v>
      </c>
      <c r="I9" s="36">
        <v>22.710291338582675</v>
      </c>
      <c r="J9" s="36">
        <v>22.52325581395349</v>
      </c>
      <c r="K9" s="36">
        <v>1027.3718747445016</v>
      </c>
      <c r="L9" s="36">
        <v>1076.9174437830688</v>
      </c>
      <c r="M9" s="36">
        <v>856.18563591022439</v>
      </c>
      <c r="N9" s="36">
        <v>856.18563591022439</v>
      </c>
      <c r="O9" s="36">
        <v>856.38017234236474</v>
      </c>
      <c r="P9" s="36">
        <v>1007.396364389234</v>
      </c>
      <c r="Q9" s="36">
        <v>949.22771054169095</v>
      </c>
      <c r="R9" s="36">
        <v>1009.4457729568602</v>
      </c>
      <c r="S9" s="36">
        <v>1009.4457729568602</v>
      </c>
      <c r="T9" s="36">
        <v>855.89142007926023</v>
      </c>
      <c r="U9" s="36">
        <v>831.45574762316346</v>
      </c>
      <c r="V9" s="36">
        <v>847.30851937727732</v>
      </c>
      <c r="W9" s="36">
        <v>825.18407252628731</v>
      </c>
      <c r="X9" s="36">
        <v>825.18407252628731</v>
      </c>
      <c r="Y9" s="36">
        <v>1764.3618040921758</v>
      </c>
      <c r="Z9" s="36">
        <v>1612.3868981418689</v>
      </c>
      <c r="AA9" s="36">
        <v>1677.5779344951516</v>
      </c>
      <c r="AB9" s="36">
        <v>656.29518317503391</v>
      </c>
      <c r="AC9" s="36">
        <v>656.29518317503391</v>
      </c>
      <c r="AD9" s="36">
        <v>128.08263555250517</v>
      </c>
      <c r="AE9" s="36">
        <v>837.42419145299141</v>
      </c>
      <c r="AF9" s="36">
        <v>729.53553797254347</v>
      </c>
      <c r="AG9" s="36">
        <v>785.21563342318052</v>
      </c>
      <c r="AH9" s="36">
        <v>785.21563342318052</v>
      </c>
      <c r="AI9" s="36">
        <v>872.29478243215806</v>
      </c>
      <c r="AJ9" s="36">
        <v>719.44853433275341</v>
      </c>
      <c r="AK9" s="36">
        <v>634.09181903109561</v>
      </c>
      <c r="AL9" s="36">
        <v>592.09234443412493</v>
      </c>
      <c r="AM9" s="36">
        <v>592.09234443412493</v>
      </c>
      <c r="AN9" s="36">
        <v>664.55184301246356</v>
      </c>
      <c r="AO9" s="36">
        <v>642.78931750741833</v>
      </c>
      <c r="AP9" s="36">
        <v>609.90756411925531</v>
      </c>
      <c r="AQ9" s="36">
        <v>579.1745329080137</v>
      </c>
      <c r="AR9" s="36">
        <v>579.1745329080137</v>
      </c>
      <c r="AS9" s="36">
        <v>605.66359041968803</v>
      </c>
      <c r="AT9" s="36">
        <v>574.50820118794616</v>
      </c>
      <c r="AU9" s="36">
        <v>562.19351291918633</v>
      </c>
      <c r="AV9" s="36">
        <v>521.9468055936386</v>
      </c>
      <c r="AW9" s="36">
        <v>521.9468055936386</v>
      </c>
      <c r="AX9" s="36">
        <v>610.13196875841641</v>
      </c>
      <c r="AY9" s="36">
        <v>614.04940923737922</v>
      </c>
      <c r="AZ9" s="36">
        <v>544.08284023668648</v>
      </c>
      <c r="BA9" s="36">
        <v>454.98276725483839</v>
      </c>
      <c r="BB9" s="36">
        <v>454.98276725483839</v>
      </c>
      <c r="BC9" s="36">
        <v>454.84284051222346</v>
      </c>
      <c r="BD9" s="36">
        <v>462.10510776498376</v>
      </c>
      <c r="BE9" s="36">
        <v>468.33383010432192</v>
      </c>
      <c r="BF9" s="36">
        <v>433.65237480872509</v>
      </c>
      <c r="BG9" s="36">
        <v>433.65237480872509</v>
      </c>
      <c r="BH9" s="36">
        <v>458.77665508558312</v>
      </c>
      <c r="BI9" s="36">
        <v>348.96825643094303</v>
      </c>
      <c r="BJ9" s="36">
        <v>354.62645446818487</v>
      </c>
      <c r="BK9" s="36">
        <v>383.79923569945538</v>
      </c>
      <c r="BL9" s="36">
        <v>383.79923569945538</v>
      </c>
      <c r="BM9" s="36">
        <v>403.4023436272816</v>
      </c>
    </row>
    <row r="10" spans="1:65" s="25" customFormat="1">
      <c r="A10" s="23"/>
      <c r="B10" s="23" t="s">
        <v>347</v>
      </c>
      <c r="C10" s="23"/>
      <c r="D10" s="23" t="s">
        <v>75</v>
      </c>
      <c r="E10" s="36" t="s">
        <v>4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887.86471420868145</v>
      </c>
      <c r="X10" s="36">
        <v>887.86471420868145</v>
      </c>
      <c r="Y10" s="36">
        <v>0</v>
      </c>
      <c r="Z10" s="36">
        <v>0</v>
      </c>
      <c r="AA10" s="36">
        <v>0</v>
      </c>
      <c r="AB10" s="36">
        <v>949.47382632293079</v>
      </c>
      <c r="AC10" s="36">
        <v>949.47382632293079</v>
      </c>
      <c r="AD10" s="36">
        <v>1029.5711942347289</v>
      </c>
      <c r="AE10" s="36">
        <v>1023.1881504273504</v>
      </c>
      <c r="AF10" s="36">
        <v>1085.3527625617096</v>
      </c>
      <c r="AG10" s="36">
        <v>897.76280323450135</v>
      </c>
      <c r="AH10" s="36">
        <v>897.76280323450135</v>
      </c>
      <c r="AI10" s="36">
        <v>986.80381674223452</v>
      </c>
      <c r="AJ10" s="36">
        <v>942.18980056217379</v>
      </c>
      <c r="AK10" s="36">
        <v>1022.5744027759241</v>
      </c>
      <c r="AL10" s="36">
        <v>789.16677723232056</v>
      </c>
      <c r="AM10" s="36">
        <v>789.16677723232056</v>
      </c>
      <c r="AN10" s="36">
        <v>856.90135242641202</v>
      </c>
      <c r="AO10" s="36">
        <v>800.68578964721394</v>
      </c>
      <c r="AP10" s="36">
        <v>769.51568806145031</v>
      </c>
      <c r="AQ10" s="36">
        <v>697.18768309354857</v>
      </c>
      <c r="AR10" s="36">
        <v>697.18768309354857</v>
      </c>
      <c r="AS10" s="36">
        <v>723.84640738299277</v>
      </c>
      <c r="AT10" s="36">
        <v>777.3200370552014</v>
      </c>
      <c r="AU10" s="36">
        <v>798.03188565145683</v>
      </c>
      <c r="AV10" s="36">
        <v>636.43542637784481</v>
      </c>
      <c r="AW10" s="36">
        <v>636.43542637784481</v>
      </c>
      <c r="AX10" s="36">
        <v>620.44169135469963</v>
      </c>
      <c r="AY10" s="36">
        <v>607.06229860365204</v>
      </c>
      <c r="AZ10" s="36">
        <v>534.71523668639054</v>
      </c>
      <c r="BA10" s="36">
        <v>454.35826435325652</v>
      </c>
      <c r="BB10" s="36">
        <v>454.35826435325652</v>
      </c>
      <c r="BC10" s="36">
        <v>450.44528521536665</v>
      </c>
      <c r="BD10" s="36">
        <v>438.20194862710366</v>
      </c>
      <c r="BE10" s="36">
        <v>427.18032786885249</v>
      </c>
      <c r="BF10" s="36">
        <v>406.95190374748717</v>
      </c>
      <c r="BG10" s="36">
        <v>406.95190374748717</v>
      </c>
      <c r="BH10" s="36">
        <v>420.17658496159117</v>
      </c>
      <c r="BI10" s="36">
        <v>390.0114810562572</v>
      </c>
      <c r="BJ10" s="36">
        <v>387.2182654825757</v>
      </c>
      <c r="BK10" s="36">
        <v>351.96942797821447</v>
      </c>
      <c r="BL10" s="36">
        <v>351.96942797821447</v>
      </c>
      <c r="BM10" s="36">
        <v>366.32213879551381</v>
      </c>
    </row>
    <row r="11" spans="1:65" s="25" customFormat="1">
      <c r="A11" s="23"/>
      <c r="B11" s="23" t="s">
        <v>348</v>
      </c>
      <c r="C11" s="23"/>
      <c r="D11" s="23" t="s">
        <v>75</v>
      </c>
      <c r="E11" s="36" t="s">
        <v>4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153.60123025768911</v>
      </c>
      <c r="N11" s="36">
        <v>153.60123025768911</v>
      </c>
      <c r="O11" s="36">
        <v>157.90188913745962</v>
      </c>
      <c r="P11" s="36">
        <v>163.00328778467909</v>
      </c>
      <c r="Q11" s="36">
        <v>169.44262582422166</v>
      </c>
      <c r="R11" s="36">
        <v>156.18131158400266</v>
      </c>
      <c r="S11" s="36">
        <v>156.18131158400266</v>
      </c>
      <c r="T11" s="36">
        <v>161.01765521796565</v>
      </c>
      <c r="U11" s="36">
        <v>166.53917957582607</v>
      </c>
      <c r="V11" s="36">
        <v>139.35544882411398</v>
      </c>
      <c r="W11" s="36">
        <v>136.61989754650847</v>
      </c>
      <c r="X11" s="36">
        <v>136.61989754650847</v>
      </c>
      <c r="Y11" s="36">
        <v>135.00142750322888</v>
      </c>
      <c r="Z11" s="36">
        <v>133.3588091685881</v>
      </c>
      <c r="AA11" s="36">
        <v>131.68496643385095</v>
      </c>
      <c r="AB11" s="36">
        <v>129.93954545454545</v>
      </c>
      <c r="AC11" s="36">
        <v>129.93954545454545</v>
      </c>
      <c r="AD11" s="36">
        <v>629.36015785861355</v>
      </c>
      <c r="AE11" s="36">
        <v>126.19119316239316</v>
      </c>
      <c r="AF11" s="36">
        <v>124.24174612835598</v>
      </c>
      <c r="AG11" s="36">
        <v>122.22371967654986</v>
      </c>
      <c r="AH11" s="36">
        <v>122.22371967654986</v>
      </c>
      <c r="AI11" s="36">
        <v>121.12066048589023</v>
      </c>
      <c r="AJ11" s="36">
        <v>123.74514790523358</v>
      </c>
      <c r="AK11" s="36">
        <v>117.4229280661951</v>
      </c>
      <c r="AL11" s="36">
        <v>95.037813453628758</v>
      </c>
      <c r="AM11" s="36">
        <v>95.037813453628758</v>
      </c>
      <c r="AN11" s="36">
        <v>99.257491381596395</v>
      </c>
      <c r="AO11" s="36">
        <v>103.62017804154303</v>
      </c>
      <c r="AP11" s="36">
        <v>108.69678427288113</v>
      </c>
      <c r="AQ11" s="36">
        <v>86.075125317362136</v>
      </c>
      <c r="AR11" s="36">
        <v>86.075125317362136</v>
      </c>
      <c r="AS11" s="36">
        <v>89.826411777631293</v>
      </c>
      <c r="AT11" s="36">
        <v>94.71418451310555</v>
      </c>
      <c r="AU11" s="36">
        <v>98.504672897196258</v>
      </c>
      <c r="AV11" s="36">
        <v>75.722511653413761</v>
      </c>
      <c r="AW11" s="36">
        <v>75.722511653413761</v>
      </c>
      <c r="AX11" s="36">
        <v>79.251279288984648</v>
      </c>
      <c r="AY11" s="36">
        <v>82.916219119226639</v>
      </c>
      <c r="AZ11" s="36">
        <v>86.985946745562131</v>
      </c>
      <c r="BA11" s="36">
        <v>63.634489056470372</v>
      </c>
      <c r="BB11" s="36">
        <v>63.634489056470372</v>
      </c>
      <c r="BC11" s="36">
        <v>66.792782305005815</v>
      </c>
      <c r="BD11" s="36">
        <v>70.056096840862125</v>
      </c>
      <c r="BE11" s="36">
        <v>73.445603576751111</v>
      </c>
      <c r="BF11" s="36">
        <v>76.966005580725493</v>
      </c>
      <c r="BG11" s="36">
        <v>76.966005580725493</v>
      </c>
      <c r="BH11" s="36">
        <v>53.743664934816557</v>
      </c>
      <c r="BI11" s="36">
        <v>57.501473919384374</v>
      </c>
      <c r="BJ11" s="36">
        <v>59.43902224566957</v>
      </c>
      <c r="BK11" s="36">
        <v>34.661330605121414</v>
      </c>
      <c r="BL11" s="36">
        <v>34.661330605121414</v>
      </c>
      <c r="BM11" s="36">
        <v>39.505513493135624</v>
      </c>
    </row>
    <row r="12" spans="1:65" s="25" customFormat="1">
      <c r="A12" s="23"/>
      <c r="B12" s="23" t="s">
        <v>349</v>
      </c>
      <c r="C12" s="23"/>
      <c r="D12" s="23" t="s">
        <v>75</v>
      </c>
      <c r="E12" s="36" t="s">
        <v>4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51.018994871794874</v>
      </c>
      <c r="AF12" s="36">
        <v>54.533096638939611</v>
      </c>
      <c r="AG12" s="36">
        <v>57.237196765498652</v>
      </c>
      <c r="AH12" s="36">
        <v>57.237196765498652</v>
      </c>
      <c r="AI12" s="36">
        <v>60.614468430669277</v>
      </c>
      <c r="AJ12" s="36">
        <v>63.692946058091295</v>
      </c>
      <c r="AK12" s="36">
        <v>69.378086213799534</v>
      </c>
      <c r="AL12" s="36">
        <v>87.236300915483611</v>
      </c>
      <c r="AM12" s="36">
        <v>87.236300915483611</v>
      </c>
      <c r="AN12" s="36">
        <v>101.06072659771944</v>
      </c>
      <c r="AO12" s="36">
        <v>112.70029673590504</v>
      </c>
      <c r="AP12" s="36">
        <v>124.86655383413617</v>
      </c>
      <c r="AQ12" s="36">
        <v>119.79688822342294</v>
      </c>
      <c r="AR12" s="36">
        <v>119.79688822342294</v>
      </c>
      <c r="AS12" s="36">
        <v>123.901340364755</v>
      </c>
      <c r="AT12" s="36">
        <v>130.96289030570543</v>
      </c>
      <c r="AU12" s="36">
        <v>135.65695437053324</v>
      </c>
      <c r="AV12" s="36">
        <v>141.14614751850837</v>
      </c>
      <c r="AW12" s="36">
        <v>141.14614751850837</v>
      </c>
      <c r="AX12" s="36">
        <v>70.180447077834629</v>
      </c>
      <c r="AY12" s="36">
        <v>74.887218045112789</v>
      </c>
      <c r="AZ12" s="36">
        <v>78.864644970414204</v>
      </c>
      <c r="BA12" s="36">
        <v>82.307714967449257</v>
      </c>
      <c r="BB12" s="36">
        <v>82.307714967449257</v>
      </c>
      <c r="BC12" s="36">
        <v>85.232828870779969</v>
      </c>
      <c r="BD12" s="36">
        <v>89.67522881606142</v>
      </c>
      <c r="BE12" s="36">
        <v>93.94038748137109</v>
      </c>
      <c r="BF12" s="36">
        <v>88.92556032284196</v>
      </c>
      <c r="BG12" s="36">
        <v>88.92556032284196</v>
      </c>
      <c r="BH12" s="36">
        <v>92.754916648073177</v>
      </c>
      <c r="BI12" s="36">
        <v>96.282620163217189</v>
      </c>
      <c r="BJ12" s="36">
        <v>99.873970514962338</v>
      </c>
      <c r="BK12" s="36">
        <v>84.401047151927301</v>
      </c>
      <c r="BL12" s="36">
        <v>84.401047151927301</v>
      </c>
      <c r="BM12" s="36">
        <v>87.465049794225749</v>
      </c>
    </row>
    <row r="13" spans="1:65" s="25" customFormat="1">
      <c r="A13" s="23"/>
      <c r="B13" s="23" t="s">
        <v>350</v>
      </c>
      <c r="C13" s="23"/>
      <c r="D13" s="23" t="s">
        <v>75</v>
      </c>
      <c r="E13" s="36" t="s">
        <v>4</v>
      </c>
      <c r="F13" s="36">
        <v>21.310624315443594</v>
      </c>
      <c r="G13" s="36">
        <v>974.25933029397891</v>
      </c>
      <c r="H13" s="36">
        <v>809.77481102362208</v>
      </c>
      <c r="I13" s="36">
        <v>809.77481102362208</v>
      </c>
      <c r="J13" s="36">
        <v>16.383333333333333</v>
      </c>
      <c r="K13" s="36">
        <v>16.312443790368736</v>
      </c>
      <c r="L13" s="36">
        <v>17.441964285714288</v>
      </c>
      <c r="M13" s="36">
        <v>16.241055694098087</v>
      </c>
      <c r="N13" s="36">
        <v>16.241055694098087</v>
      </c>
      <c r="O13" s="36">
        <v>16.277670063799818</v>
      </c>
      <c r="P13" s="36">
        <v>17.713018633540376</v>
      </c>
      <c r="Q13" s="36">
        <v>58.777197228945823</v>
      </c>
      <c r="R13" s="36">
        <v>42.295445888879691</v>
      </c>
      <c r="S13" s="36">
        <v>42.295445888879691</v>
      </c>
      <c r="T13" s="36">
        <v>547.45952443857334</v>
      </c>
      <c r="U13" s="36">
        <v>606.03196595971008</v>
      </c>
      <c r="V13" s="36">
        <v>56.59032792315336</v>
      </c>
      <c r="W13" s="36">
        <v>5.378343219196549</v>
      </c>
      <c r="X13" s="36">
        <v>5.378343219196549</v>
      </c>
      <c r="Y13" s="36">
        <v>5.9253143905920735</v>
      </c>
      <c r="Z13" s="36">
        <v>6.5597450155974499</v>
      </c>
      <c r="AA13" s="36">
        <v>1503.9058520377025</v>
      </c>
      <c r="AB13" s="36">
        <v>1504.9241383989145</v>
      </c>
      <c r="AC13" s="36">
        <v>1504.9241383989145</v>
      </c>
      <c r="AD13" s="36">
        <v>1503.6524090597118</v>
      </c>
      <c r="AE13" s="36">
        <v>1275.9070358974359</v>
      </c>
      <c r="AF13" s="36">
        <v>1271.8411577737202</v>
      </c>
      <c r="AG13" s="36">
        <v>1272.2574123989218</v>
      </c>
      <c r="AH13" s="36">
        <v>1272.2574123989218</v>
      </c>
      <c r="AI13" s="36">
        <v>1271.1037423022262</v>
      </c>
      <c r="AJ13" s="36">
        <v>6.920091018605274</v>
      </c>
      <c r="AK13" s="36">
        <v>7.1266515414386751</v>
      </c>
      <c r="AL13" s="36">
        <v>7.1978240679315375</v>
      </c>
      <c r="AM13" s="36">
        <v>7.1978240679315375</v>
      </c>
      <c r="AN13" s="36">
        <v>20.29965526385574</v>
      </c>
      <c r="AO13" s="36">
        <v>91.988130563798222</v>
      </c>
      <c r="AP13" s="36">
        <v>92.273141518031508</v>
      </c>
      <c r="AQ13" s="36">
        <v>141.33845452770001</v>
      </c>
      <c r="AR13" s="36">
        <v>141.33845452770001</v>
      </c>
      <c r="AS13" s="36">
        <v>103.70797626895188</v>
      </c>
      <c r="AT13" s="36">
        <v>103.81450602147022</v>
      </c>
      <c r="AU13" s="36">
        <v>105.44255085211654</v>
      </c>
      <c r="AV13" s="36">
        <v>101.82067452700851</v>
      </c>
      <c r="AW13" s="36">
        <v>101.82067452700851</v>
      </c>
      <c r="AX13" s="36">
        <v>105.20872609749529</v>
      </c>
      <c r="AY13" s="36">
        <v>105.28464017185823</v>
      </c>
      <c r="AZ13" s="36">
        <v>101.73446745562131</v>
      </c>
      <c r="BA13" s="36">
        <v>99.44914130851032</v>
      </c>
      <c r="BB13" s="36">
        <v>99.44914130851032</v>
      </c>
      <c r="BC13" s="36">
        <v>105.24738067520371</v>
      </c>
      <c r="BD13" s="36">
        <v>107.35163861824624</v>
      </c>
      <c r="BE13" s="36">
        <v>107.2220566318927</v>
      </c>
      <c r="BF13" s="36">
        <v>107.89702661345974</v>
      </c>
      <c r="BG13" s="36">
        <v>107.89702661345974</v>
      </c>
      <c r="BH13" s="36">
        <v>107.09208555127019</v>
      </c>
      <c r="BI13" s="36">
        <v>108.8280013653148</v>
      </c>
      <c r="BJ13" s="36">
        <v>108.53483396348076</v>
      </c>
      <c r="BK13" s="36">
        <v>104.64899347034574</v>
      </c>
      <c r="BL13" s="36">
        <v>104.64899347034574</v>
      </c>
      <c r="BM13" s="36">
        <v>109.64154440639628</v>
      </c>
    </row>
    <row r="14" spans="1:65" s="25" customFormat="1">
      <c r="A14" s="23"/>
      <c r="B14" s="23" t="s">
        <v>351</v>
      </c>
      <c r="C14" s="23"/>
      <c r="D14" s="23" t="s">
        <v>75</v>
      </c>
      <c r="E14" s="36" t="s">
        <v>4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11.831978140266624</v>
      </c>
      <c r="S14" s="36">
        <v>11.831978140266624</v>
      </c>
      <c r="T14" s="36">
        <v>14.280634081902246</v>
      </c>
      <c r="U14" s="36">
        <v>16.698204906588661</v>
      </c>
      <c r="V14" s="36">
        <v>12.95382577012256</v>
      </c>
      <c r="W14" s="36">
        <v>69.193428147748719</v>
      </c>
      <c r="X14" s="36">
        <v>69.193428147748719</v>
      </c>
      <c r="Y14" s="36">
        <v>65.548025287200048</v>
      </c>
      <c r="Z14" s="36">
        <v>61.227397260273975</v>
      </c>
      <c r="AA14" s="36">
        <v>60.488872313012813</v>
      </c>
      <c r="AB14" s="36">
        <v>57.048622795115335</v>
      </c>
      <c r="AC14" s="36">
        <v>57.048622795115335</v>
      </c>
      <c r="AD14" s="36">
        <v>55.545614275909408</v>
      </c>
      <c r="AE14" s="36">
        <v>75.01338803418804</v>
      </c>
      <c r="AF14" s="36">
        <v>67.314519510380748</v>
      </c>
      <c r="AG14" s="36">
        <v>63.679245283018865</v>
      </c>
      <c r="AH14" s="36">
        <v>63.679245283018865</v>
      </c>
      <c r="AI14" s="36">
        <v>68.112607430466255</v>
      </c>
      <c r="AJ14" s="36">
        <v>93.447998929192892</v>
      </c>
      <c r="AK14" s="36">
        <v>89.003069531562787</v>
      </c>
      <c r="AL14" s="36">
        <v>212.07376940427224</v>
      </c>
      <c r="AM14" s="36">
        <v>212.07376940427224</v>
      </c>
      <c r="AN14" s="36">
        <v>256.92787059135509</v>
      </c>
      <c r="AO14" s="36">
        <v>244.33234421364983</v>
      </c>
      <c r="AP14" s="36">
        <v>239.2527014711626</v>
      </c>
      <c r="AQ14" s="36">
        <v>223.65731397695461</v>
      </c>
      <c r="AR14" s="36">
        <v>223.65731397695461</v>
      </c>
      <c r="AS14" s="36">
        <v>209.1353548670622</v>
      </c>
      <c r="AT14" s="36">
        <v>250.01907253010737</v>
      </c>
      <c r="AU14" s="36">
        <v>244.09015942825727</v>
      </c>
      <c r="AV14" s="36">
        <v>461.02001645187829</v>
      </c>
      <c r="AW14" s="36">
        <v>461.02001645187829</v>
      </c>
      <c r="AX14" s="36">
        <v>455.66927013196874</v>
      </c>
      <c r="AY14" s="36">
        <v>444.81740064446836</v>
      </c>
      <c r="AZ14" s="36">
        <v>320.87278106508876</v>
      </c>
      <c r="BA14" s="36">
        <v>211.81253129878928</v>
      </c>
      <c r="BB14" s="36">
        <v>211.81253129878928</v>
      </c>
      <c r="BC14" s="36">
        <v>198.33527357392316</v>
      </c>
      <c r="BD14" s="36">
        <v>193.96220844405079</v>
      </c>
      <c r="BE14" s="36">
        <v>185.63040238450074</v>
      </c>
      <c r="BF14" s="36">
        <v>154.39707161931051</v>
      </c>
      <c r="BG14" s="36">
        <v>154.39707161931051</v>
      </c>
      <c r="BH14" s="36">
        <v>155.66251235138495</v>
      </c>
      <c r="BI14" s="36">
        <v>155.17112979799549</v>
      </c>
      <c r="BJ14" s="36">
        <v>155.85157829948122</v>
      </c>
      <c r="BK14" s="36">
        <v>160.12698221647159</v>
      </c>
      <c r="BL14" s="36">
        <v>160.12698221647159</v>
      </c>
      <c r="BM14" s="36">
        <v>157.18324903396061</v>
      </c>
    </row>
    <row r="15" spans="1:65" s="25" customFormat="1">
      <c r="A15" s="23"/>
      <c r="B15" s="23" t="s">
        <v>352</v>
      </c>
      <c r="C15" s="23"/>
      <c r="D15" s="23" t="s">
        <v>75</v>
      </c>
      <c r="E15" s="36" t="s">
        <v>4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231.97148341102277</v>
      </c>
      <c r="AW15" s="36">
        <v>231.97148341102277</v>
      </c>
      <c r="AX15" s="36">
        <v>232.0657150552114</v>
      </c>
      <c r="AY15" s="36">
        <v>235.70891514500539</v>
      </c>
      <c r="AZ15" s="36">
        <v>157.5258875739645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</row>
    <row r="16" spans="1:65" s="25" customFormat="1">
      <c r="A16" s="23"/>
      <c r="B16" s="23" t="s">
        <v>353</v>
      </c>
      <c r="C16" s="23"/>
      <c r="D16" s="23" t="s">
        <v>75</v>
      </c>
      <c r="E16" s="36" t="s">
        <v>4</v>
      </c>
      <c r="F16" s="36">
        <v>154.00964697952648</v>
      </c>
      <c r="G16" s="36">
        <v>131.78359534664361</v>
      </c>
      <c r="H16" s="36">
        <v>30.262299212598425</v>
      </c>
      <c r="I16" s="36">
        <v>30.262299212598425</v>
      </c>
      <c r="J16" s="36">
        <v>38.345356912144702</v>
      </c>
      <c r="K16" s="36">
        <v>44.921887008421223</v>
      </c>
      <c r="L16" s="36">
        <v>41.411565806878308</v>
      </c>
      <c r="M16" s="36">
        <v>33.630615128844553</v>
      </c>
      <c r="N16" s="36">
        <v>33.630615128844553</v>
      </c>
      <c r="O16" s="36">
        <v>69.049805286270612</v>
      </c>
      <c r="P16" s="36">
        <v>85.385581780538303</v>
      </c>
      <c r="Q16" s="36">
        <v>102.00903096569567</v>
      </c>
      <c r="R16" s="36">
        <v>29.145549391405151</v>
      </c>
      <c r="S16" s="36">
        <v>29.145549391405151</v>
      </c>
      <c r="T16" s="36">
        <v>27.02418097754293</v>
      </c>
      <c r="U16" s="36">
        <v>31.089202845555484</v>
      </c>
      <c r="V16" s="36">
        <v>37.181139450149061</v>
      </c>
      <c r="W16" s="36">
        <v>49.149838231329191</v>
      </c>
      <c r="X16" s="36">
        <v>49.149838231329191</v>
      </c>
      <c r="Y16" s="36">
        <v>98.554734552375763</v>
      </c>
      <c r="Z16" s="36">
        <v>80.045646276956461</v>
      </c>
      <c r="AA16" s="36">
        <v>63.576239235098662</v>
      </c>
      <c r="AB16" s="36">
        <v>94.018297150610579</v>
      </c>
      <c r="AC16" s="36">
        <v>94.018297150610579</v>
      </c>
      <c r="AD16" s="36">
        <v>71.319320521619773</v>
      </c>
      <c r="AE16" s="36">
        <v>89.212882051282051</v>
      </c>
      <c r="AF16" s="36">
        <v>48.333779671332927</v>
      </c>
      <c r="AG16" s="36">
        <v>132.02830188679243</v>
      </c>
      <c r="AH16" s="36">
        <v>132.02830188679243</v>
      </c>
      <c r="AI16" s="36">
        <v>120.68755498409691</v>
      </c>
      <c r="AJ16" s="36">
        <v>118.74581715968412</v>
      </c>
      <c r="AK16" s="36">
        <v>84.425463766181764</v>
      </c>
      <c r="AL16" s="36">
        <v>114.10375480960593</v>
      </c>
      <c r="AM16" s="36">
        <v>114.10375480960593</v>
      </c>
      <c r="AN16" s="36">
        <v>132.36542031291435</v>
      </c>
      <c r="AO16" s="36">
        <v>102.22881635344542</v>
      </c>
      <c r="AP16" s="36">
        <v>61.873453977346699</v>
      </c>
      <c r="AQ16" s="36">
        <v>127.21828005989192</v>
      </c>
      <c r="AR16" s="36">
        <v>127.21828005989192</v>
      </c>
      <c r="AS16" s="36">
        <v>102.5049439683586</v>
      </c>
      <c r="AT16" s="36">
        <v>76.497193613427072</v>
      </c>
      <c r="AU16" s="36">
        <v>35.909840571742713</v>
      </c>
      <c r="AV16" s="36">
        <v>84.847820126131069</v>
      </c>
      <c r="AW16" s="36">
        <v>84.847820126131069</v>
      </c>
      <c r="AX16" s="36">
        <v>79.806086722326953</v>
      </c>
      <c r="AY16" s="36">
        <v>42.416756176154678</v>
      </c>
      <c r="AZ16" s="36">
        <v>42.566568047337284</v>
      </c>
      <c r="BA16" s="36">
        <v>16.840957963884879</v>
      </c>
      <c r="BB16" s="36">
        <v>16.840957963884879</v>
      </c>
      <c r="BC16" s="36">
        <v>27.008149010477297</v>
      </c>
      <c r="BD16" s="36">
        <v>14.777088869205787</v>
      </c>
      <c r="BE16" s="36">
        <v>8.7630402384500741</v>
      </c>
      <c r="BF16" s="36">
        <v>2.9103783491853941</v>
      </c>
      <c r="BG16" s="36">
        <v>2.9103783491853941</v>
      </c>
      <c r="BH16" s="36">
        <v>26.490931692856915</v>
      </c>
      <c r="BI16" s="36">
        <v>39.963384739504143</v>
      </c>
      <c r="BJ16" s="36">
        <v>26.753421847064686</v>
      </c>
      <c r="BK16" s="36">
        <v>18.310113441458792</v>
      </c>
      <c r="BL16" s="36">
        <v>18.310113441458792</v>
      </c>
      <c r="BM16" s="36">
        <v>49.354402940529674</v>
      </c>
    </row>
    <row r="17" spans="1:65" s="25" customFormat="1">
      <c r="A17" s="23"/>
      <c r="B17" s="37" t="s">
        <v>354</v>
      </c>
      <c r="C17" s="37"/>
      <c r="D17" s="37" t="s">
        <v>75</v>
      </c>
      <c r="E17" s="38" t="s">
        <v>4</v>
      </c>
      <c r="F17" s="38">
        <v>2265.2284354200019</v>
      </c>
      <c r="G17" s="38">
        <v>3109.525852853325</v>
      </c>
      <c r="H17" s="38">
        <v>2967.1145196850393</v>
      </c>
      <c r="I17" s="38">
        <v>2967.1145196850393</v>
      </c>
      <c r="J17" s="38">
        <v>2214.3525839793283</v>
      </c>
      <c r="K17" s="38">
        <v>3257.879339383534</v>
      </c>
      <c r="L17" s="38">
        <v>3266.6998842592593</v>
      </c>
      <c r="M17" s="38">
        <v>3156.2661596009975</v>
      </c>
      <c r="N17" s="38">
        <v>3156.2661596009975</v>
      </c>
      <c r="O17" s="38">
        <v>3153.5302344850443</v>
      </c>
      <c r="P17" s="38">
        <v>3327.2672795031058</v>
      </c>
      <c r="Q17" s="38">
        <v>3339.3829480010013</v>
      </c>
      <c r="R17" s="38">
        <v>3333.4633269851788</v>
      </c>
      <c r="S17" s="38">
        <v>3333.4633269851788</v>
      </c>
      <c r="T17" s="38">
        <v>3245.5422589167765</v>
      </c>
      <c r="U17" s="38">
        <v>3304.683810916827</v>
      </c>
      <c r="V17" s="38">
        <v>2759.5750844650547</v>
      </c>
      <c r="W17" s="38">
        <v>3725.9923968724729</v>
      </c>
      <c r="X17" s="38">
        <v>3725.9923968724729</v>
      </c>
      <c r="Y17" s="38">
        <v>3851.6799809666236</v>
      </c>
      <c r="Z17" s="38">
        <v>3716.8978502644777</v>
      </c>
      <c r="AA17" s="38">
        <v>5411.148904862006</v>
      </c>
      <c r="AB17" s="38">
        <v>5513.0999660786965</v>
      </c>
      <c r="AC17" s="38">
        <v>5513.0999660786965</v>
      </c>
      <c r="AD17" s="38">
        <v>5591.5800960878523</v>
      </c>
      <c r="AE17" s="38">
        <v>5720.9878427350432</v>
      </c>
      <c r="AF17" s="38">
        <v>5729.2068303239321</v>
      </c>
      <c r="AG17" s="38">
        <v>5793.32884097035</v>
      </c>
      <c r="AH17" s="38">
        <v>5793.32884097035</v>
      </c>
      <c r="AI17" s="38">
        <v>5967.7065710225343</v>
      </c>
      <c r="AJ17" s="38">
        <v>4625.4919020211491</v>
      </c>
      <c r="AK17" s="38">
        <v>4704.2439610302936</v>
      </c>
      <c r="AL17" s="38">
        <v>4186.3075494228478</v>
      </c>
      <c r="AM17" s="38">
        <v>4186.3075494228478</v>
      </c>
      <c r="AN17" s="38">
        <v>4044.702996552639</v>
      </c>
      <c r="AO17" s="38">
        <v>4098.3448730629734</v>
      </c>
      <c r="AP17" s="38">
        <v>4115.831271969796</v>
      </c>
      <c r="AQ17" s="38">
        <v>4335.8765705357719</v>
      </c>
      <c r="AR17" s="38">
        <v>4335.8765705357719</v>
      </c>
      <c r="AS17" s="38">
        <v>3838.6178861788621</v>
      </c>
      <c r="AT17" s="38">
        <v>3993.1229905727209</v>
      </c>
      <c r="AU17" s="38">
        <v>4058.8730071467839</v>
      </c>
      <c r="AV17" s="38">
        <v>3172.3279407732384</v>
      </c>
      <c r="AW17" s="38">
        <v>3172.3279407732384</v>
      </c>
      <c r="AX17" s="38">
        <v>3318.5995152168066</v>
      </c>
      <c r="AY17" s="38">
        <v>3369.8872180451131</v>
      </c>
      <c r="AZ17" s="38">
        <v>2717.0192307692309</v>
      </c>
      <c r="BA17" s="38">
        <v>2102.1121159454447</v>
      </c>
      <c r="BB17" s="38">
        <v>2102.1121159454447</v>
      </c>
      <c r="BC17" s="38">
        <v>2159.9883585564608</v>
      </c>
      <c r="BD17" s="38">
        <v>2205.1343371715384</v>
      </c>
      <c r="BE17" s="38">
        <v>2230.1907600596128</v>
      </c>
      <c r="BF17" s="38">
        <v>2241.4383869903086</v>
      </c>
      <c r="BG17" s="38">
        <v>2241.4383869903086</v>
      </c>
      <c r="BH17" s="38">
        <v>2371.7209065119682</v>
      </c>
      <c r="BI17" s="38">
        <v>2270.7171005678474</v>
      </c>
      <c r="BJ17" s="38">
        <v>2276.2419766112725</v>
      </c>
      <c r="BK17" s="38">
        <v>2321.8487647819943</v>
      </c>
      <c r="BL17" s="38">
        <v>2321.8487647819943</v>
      </c>
      <c r="BM17" s="38">
        <v>2494.0341176840193</v>
      </c>
    </row>
    <row r="18" spans="1:65" s="25" customFormat="1">
      <c r="A18" s="23"/>
      <c r="B18" s="20" t="s">
        <v>355</v>
      </c>
      <c r="C18" s="20"/>
      <c r="D18" s="2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</row>
    <row r="19" spans="1:65" s="25" customFormat="1">
      <c r="A19" s="23"/>
      <c r="B19" s="23" t="s">
        <v>356</v>
      </c>
      <c r="C19" s="23"/>
      <c r="D19" s="23" t="s">
        <v>75</v>
      </c>
      <c r="E19" s="36" t="s">
        <v>4</v>
      </c>
      <c r="F19" s="36">
        <v>111.01980790294044</v>
      </c>
      <c r="G19" s="36">
        <v>86.863999371168049</v>
      </c>
      <c r="H19" s="36">
        <v>119.14660629921261</v>
      </c>
      <c r="I19" s="36">
        <v>119.14660629921261</v>
      </c>
      <c r="J19" s="36">
        <v>95.249297480620157</v>
      </c>
      <c r="K19" s="36">
        <v>101.75304554002126</v>
      </c>
      <c r="L19" s="36">
        <v>100.43874834656086</v>
      </c>
      <c r="M19" s="36">
        <v>96.286433915211973</v>
      </c>
      <c r="N19" s="36">
        <v>96.286433915211973</v>
      </c>
      <c r="O19" s="36">
        <v>99.302245422155949</v>
      </c>
      <c r="P19" s="36">
        <v>100.00486956521739</v>
      </c>
      <c r="Q19" s="36">
        <v>98.35516234037226</v>
      </c>
      <c r="R19" s="36">
        <v>119.28345615633022</v>
      </c>
      <c r="S19" s="36">
        <v>119.28345615633022</v>
      </c>
      <c r="T19" s="36">
        <v>100.14848084544253</v>
      </c>
      <c r="U19" s="36">
        <v>94.412219932185366</v>
      </c>
      <c r="V19" s="36">
        <v>108.92671745611131</v>
      </c>
      <c r="W19" s="36">
        <v>104.64885413858181</v>
      </c>
      <c r="X19" s="36">
        <v>104.64885413858181</v>
      </c>
      <c r="Y19" s="36">
        <v>104.8978655427911</v>
      </c>
      <c r="Z19" s="36">
        <v>109.14100094941001</v>
      </c>
      <c r="AA19" s="36">
        <v>125.31061910897132</v>
      </c>
      <c r="AB19" s="36">
        <v>127.40797829036636</v>
      </c>
      <c r="AC19" s="36">
        <v>127.40797829036636</v>
      </c>
      <c r="AD19" s="36">
        <v>127.70969114619081</v>
      </c>
      <c r="AE19" s="36">
        <v>104.40060854700855</v>
      </c>
      <c r="AF19" s="36">
        <v>141.11508757692567</v>
      </c>
      <c r="AG19" s="36">
        <v>152.63477088948787</v>
      </c>
      <c r="AH19" s="36">
        <v>152.63477088948787</v>
      </c>
      <c r="AI19" s="36">
        <v>138.57345875346823</v>
      </c>
      <c r="AJ19" s="36">
        <v>111.35055548119396</v>
      </c>
      <c r="AK19" s="36">
        <v>121.54677699185906</v>
      </c>
      <c r="AL19" s="36">
        <v>166.23324930343637</v>
      </c>
      <c r="AM19" s="36">
        <v>166.23324930343637</v>
      </c>
      <c r="AN19" s="36">
        <v>129.68708565367277</v>
      </c>
      <c r="AO19" s="36">
        <v>137.67227167820639</v>
      </c>
      <c r="AP19" s="36">
        <v>145.1503710454368</v>
      </c>
      <c r="AQ19" s="36">
        <v>178.51702363127399</v>
      </c>
      <c r="AR19" s="36">
        <v>178.51702363127399</v>
      </c>
      <c r="AS19" s="36">
        <v>138.13996923753021</v>
      </c>
      <c r="AT19" s="36">
        <v>145.14195411694186</v>
      </c>
      <c r="AU19" s="36">
        <v>160.14293567894447</v>
      </c>
      <c r="AV19" s="36">
        <v>144.54071839868385</v>
      </c>
      <c r="AW19" s="36">
        <v>144.54071839868385</v>
      </c>
      <c r="AX19" s="36">
        <v>113.43388095879342</v>
      </c>
      <c r="AY19" s="36">
        <v>108.21697099892589</v>
      </c>
      <c r="AZ19" s="36">
        <v>95.269970414201197</v>
      </c>
      <c r="BA19" s="36">
        <v>68.053141662002531</v>
      </c>
      <c r="BB19" s="36">
        <v>68.053141662002531</v>
      </c>
      <c r="BC19" s="36">
        <v>60.820721769499414</v>
      </c>
      <c r="BD19" s="36">
        <v>64.425745497490411</v>
      </c>
      <c r="BE19" s="36">
        <v>78.479880774962737</v>
      </c>
      <c r="BF19" s="36">
        <v>74.331663116205107</v>
      </c>
      <c r="BG19" s="36">
        <v>74.331663116205107</v>
      </c>
      <c r="BH19" s="36">
        <v>81.375705224237393</v>
      </c>
      <c r="BI19" s="36">
        <v>74.961988394824218</v>
      </c>
      <c r="BJ19" s="36">
        <v>100.95841026993757</v>
      </c>
      <c r="BK19" s="36">
        <v>92.369030782655798</v>
      </c>
      <c r="BL19" s="36">
        <v>92.369030782655798</v>
      </c>
      <c r="BM19" s="36">
        <v>104.48933429675473</v>
      </c>
    </row>
    <row r="20" spans="1:65" s="25" customFormat="1">
      <c r="A20" s="23"/>
      <c r="B20" s="23" t="s">
        <v>357</v>
      </c>
      <c r="C20" s="23"/>
      <c r="D20" s="23" t="s">
        <v>75</v>
      </c>
      <c r="E20" s="36" t="s">
        <v>4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67.190026954177895</v>
      </c>
      <c r="AH20" s="36">
        <v>67.190026954177895</v>
      </c>
      <c r="AI20" s="36">
        <v>29.931650537998237</v>
      </c>
      <c r="AJ20" s="36">
        <v>46.017936019274529</v>
      </c>
      <c r="AK20" s="36">
        <v>0</v>
      </c>
      <c r="AL20" s="36">
        <v>118.12392198487461</v>
      </c>
      <c r="AM20" s="36">
        <v>118.12392198487461</v>
      </c>
      <c r="AN20" s="36">
        <v>252.09493503049589</v>
      </c>
      <c r="AO20" s="36">
        <v>301.45730300032972</v>
      </c>
      <c r="AP20" s="36">
        <v>294.80536388491083</v>
      </c>
      <c r="AQ20" s="36">
        <v>284.38252717922006</v>
      </c>
      <c r="AR20" s="36">
        <v>284.38252717922006</v>
      </c>
      <c r="AS20" s="36">
        <v>192.44122170951439</v>
      </c>
      <c r="AT20" s="36">
        <v>175.06402920821753</v>
      </c>
      <c r="AU20" s="36">
        <v>177.03133589884553</v>
      </c>
      <c r="AV20" s="36">
        <v>131.15437345763641</v>
      </c>
      <c r="AW20" s="36">
        <v>131.15437345763641</v>
      </c>
      <c r="AX20" s="36">
        <v>221.1688661459736</v>
      </c>
      <c r="AY20" s="36">
        <v>218.72717508055854</v>
      </c>
      <c r="AZ20" s="36">
        <v>98.724112426035518</v>
      </c>
      <c r="BA20" s="36">
        <v>106.71046042360149</v>
      </c>
      <c r="BB20" s="36">
        <v>106.71046042360149</v>
      </c>
      <c r="BC20" s="36">
        <v>172.32537834691502</v>
      </c>
      <c r="BD20" s="36">
        <v>147.75022143489815</v>
      </c>
      <c r="BE20" s="36">
        <v>145.95230998509686</v>
      </c>
      <c r="BF20" s="36">
        <v>154.72111374478681</v>
      </c>
      <c r="BG20" s="36">
        <v>154.72111374478681</v>
      </c>
      <c r="BH20" s="36">
        <v>205.53342045708092</v>
      </c>
      <c r="BI20" s="36">
        <v>67.09591336457008</v>
      </c>
      <c r="BJ20" s="36">
        <v>13.338608986195375</v>
      </c>
      <c r="BK20" s="36">
        <v>7.4714891824391421</v>
      </c>
      <c r="BL20" s="36">
        <v>7.4714891824391421</v>
      </c>
      <c r="BM20" s="36">
        <v>26.411359994973452</v>
      </c>
    </row>
    <row r="21" spans="1:65" s="25" customFormat="1">
      <c r="A21" s="23"/>
      <c r="B21" s="23" t="s">
        <v>358</v>
      </c>
      <c r="C21" s="23"/>
      <c r="D21" s="23" t="s">
        <v>75</v>
      </c>
      <c r="E21" s="36" t="s">
        <v>4</v>
      </c>
      <c r="F21" s="36">
        <v>134.73170444013817</v>
      </c>
      <c r="G21" s="36">
        <v>131.94712309385315</v>
      </c>
      <c r="H21" s="36">
        <v>92.050062992125987</v>
      </c>
      <c r="I21" s="36">
        <v>92.050062992125987</v>
      </c>
      <c r="J21" s="36">
        <v>47.143717700258399</v>
      </c>
      <c r="K21" s="36">
        <v>57.424037282315425</v>
      </c>
      <c r="L21" s="36">
        <v>57.000181878306883</v>
      </c>
      <c r="M21" s="36">
        <v>44.705644222776392</v>
      </c>
      <c r="N21" s="36">
        <v>44.705644222776392</v>
      </c>
      <c r="O21" s="36">
        <v>36.213008534261327</v>
      </c>
      <c r="P21" s="36">
        <v>37.705275362318844</v>
      </c>
      <c r="Q21" s="36">
        <v>35.990918955012106</v>
      </c>
      <c r="R21" s="36">
        <v>69.160412354061449</v>
      </c>
      <c r="S21" s="36">
        <v>69.160412354061449</v>
      </c>
      <c r="T21" s="36">
        <v>59.681122853368556</v>
      </c>
      <c r="U21" s="36">
        <v>69.700019945482353</v>
      </c>
      <c r="V21" s="36">
        <v>76.168711493872152</v>
      </c>
      <c r="W21" s="36">
        <v>67.201166082502013</v>
      </c>
      <c r="X21" s="36">
        <v>67.201166082502013</v>
      </c>
      <c r="Y21" s="36">
        <v>69.838291074705992</v>
      </c>
      <c r="Z21" s="36">
        <v>128.25453682354538</v>
      </c>
      <c r="AA21" s="36">
        <v>115.72553061639657</v>
      </c>
      <c r="AB21" s="36">
        <v>179.98166892808683</v>
      </c>
      <c r="AC21" s="36">
        <v>179.98166892808683</v>
      </c>
      <c r="AD21" s="36">
        <v>118.37098146877145</v>
      </c>
      <c r="AE21" s="36">
        <v>117.93807179487179</v>
      </c>
      <c r="AF21" s="36">
        <v>159.75521742070737</v>
      </c>
      <c r="AG21" s="36">
        <v>153.22102425876011</v>
      </c>
      <c r="AH21" s="36">
        <v>153.22102425876011</v>
      </c>
      <c r="AI21" s="36">
        <v>121.12742775935575</v>
      </c>
      <c r="AJ21" s="36">
        <v>153.97537143622006</v>
      </c>
      <c r="AK21" s="36">
        <v>245.3156279193914</v>
      </c>
      <c r="AL21" s="36">
        <v>373.20551943744192</v>
      </c>
      <c r="AM21" s="36">
        <v>373.20551943744192</v>
      </c>
      <c r="AN21" s="36">
        <v>398.143728453991</v>
      </c>
      <c r="AO21" s="36">
        <v>402.77612924497197</v>
      </c>
      <c r="AP21" s="36">
        <v>428.43379768259342</v>
      </c>
      <c r="AQ21" s="36">
        <v>469.81967319835945</v>
      </c>
      <c r="AR21" s="36">
        <v>469.81967319835945</v>
      </c>
      <c r="AS21" s="36">
        <v>411.28872775214239</v>
      </c>
      <c r="AT21" s="36">
        <v>417.64481499645797</v>
      </c>
      <c r="AU21" s="36">
        <v>444.87080813633861</v>
      </c>
      <c r="AV21" s="36">
        <v>207.46366876885111</v>
      </c>
      <c r="AW21" s="36">
        <v>207.46366876885111</v>
      </c>
      <c r="AX21" s="36">
        <v>186.40991112308106</v>
      </c>
      <c r="AY21" s="36">
        <v>190.64983888292161</v>
      </c>
      <c r="AZ21" s="36">
        <v>89.156804733727824</v>
      </c>
      <c r="BA21" s="36">
        <v>47.521135888296456</v>
      </c>
      <c r="BB21" s="36">
        <v>47.521135888296456</v>
      </c>
      <c r="BC21" s="36">
        <v>57.27299185098952</v>
      </c>
      <c r="BD21" s="36">
        <v>52.869796279893713</v>
      </c>
      <c r="BE21" s="36">
        <v>122.57228017883756</v>
      </c>
      <c r="BF21" s="36">
        <v>67.709802274295654</v>
      </c>
      <c r="BG21" s="36">
        <v>67.709802274295654</v>
      </c>
      <c r="BH21" s="36">
        <v>110.95528001784973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</row>
    <row r="22" spans="1:65" s="25" customFormat="1">
      <c r="A22" s="23"/>
      <c r="B22" s="23" t="s">
        <v>352</v>
      </c>
      <c r="C22" s="23"/>
      <c r="D22" s="23" t="s">
        <v>75</v>
      </c>
      <c r="E22" s="36"/>
      <c r="F22" s="36"/>
      <c r="G22" s="36"/>
      <c r="H22" s="36"/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96.527756229248766</v>
      </c>
      <c r="BJ22" s="36">
        <v>85.858319411471612</v>
      </c>
      <c r="BK22" s="36">
        <v>64.91860500105318</v>
      </c>
      <c r="BL22" s="36">
        <v>64.91860500105318</v>
      </c>
      <c r="BM22" s="36">
        <v>68.427005120794192</v>
      </c>
    </row>
    <row r="23" spans="1:65" s="25" customFormat="1">
      <c r="A23" s="23"/>
      <c r="B23" s="23" t="s">
        <v>500</v>
      </c>
      <c r="C23" s="23"/>
      <c r="D23" s="23" t="s">
        <v>75</v>
      </c>
      <c r="E23" s="36"/>
      <c r="F23" s="36"/>
      <c r="G23" s="36"/>
      <c r="H23" s="36"/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34.874484128215471</v>
      </c>
      <c r="BJ23" s="36">
        <v>42.697617163457309</v>
      </c>
      <c r="BK23" s="36">
        <v>62.337435681401018</v>
      </c>
      <c r="BL23" s="36">
        <v>62.337435681401018</v>
      </c>
      <c r="BM23" s="36">
        <v>46.153121171185319</v>
      </c>
    </row>
    <row r="24" spans="1:65" s="25" customFormat="1">
      <c r="A24" s="23"/>
      <c r="B24" s="23" t="s">
        <v>359</v>
      </c>
      <c r="C24" s="23"/>
      <c r="D24" s="23" t="s">
        <v>75</v>
      </c>
      <c r="E24" s="36" t="s">
        <v>4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53.555791428950506</v>
      </c>
      <c r="AM24" s="36">
        <v>53.555791428950506</v>
      </c>
      <c r="AN24" s="36">
        <v>55.880403076107129</v>
      </c>
      <c r="AO24" s="36">
        <v>0</v>
      </c>
      <c r="AP24" s="36">
        <v>9.9531311027209988</v>
      </c>
      <c r="AQ24" s="36">
        <v>12.805155914328493</v>
      </c>
      <c r="AR24" s="36">
        <v>12.805155914328493</v>
      </c>
      <c r="AS24" s="36">
        <v>10.805317512634586</v>
      </c>
      <c r="AT24" s="36">
        <v>14.064628630592338</v>
      </c>
      <c r="AU24" s="36">
        <v>14.189114898295767</v>
      </c>
      <c r="AV24" s="36">
        <v>14.154099259665479</v>
      </c>
      <c r="AW24" s="36">
        <v>14.154099259665479</v>
      </c>
      <c r="AX24" s="36">
        <v>6.8085106382978724</v>
      </c>
      <c r="AY24" s="36">
        <v>6.788399570354458</v>
      </c>
      <c r="AZ24" s="36">
        <v>22.42603550295858</v>
      </c>
      <c r="BA24" s="36">
        <v>17.863139599964651</v>
      </c>
      <c r="BB24" s="36">
        <v>17.863139599964651</v>
      </c>
      <c r="BC24" s="36">
        <v>17.648428405122235</v>
      </c>
      <c r="BD24" s="36">
        <v>17.903749630941839</v>
      </c>
      <c r="BE24" s="36">
        <v>18.074515648286141</v>
      </c>
      <c r="BF24" s="36">
        <v>47.034114434876528</v>
      </c>
      <c r="BG24" s="36">
        <v>47.034114434876528</v>
      </c>
      <c r="BH24" s="36">
        <v>19.328722149619097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</row>
    <row r="25" spans="1:65" s="25" customFormat="1">
      <c r="A25" s="23"/>
      <c r="B25" s="23" t="s">
        <v>360</v>
      </c>
      <c r="C25" s="23"/>
      <c r="D25" s="23" t="s">
        <v>75</v>
      </c>
      <c r="E25" s="36" t="s">
        <v>4</v>
      </c>
      <c r="F25" s="36">
        <v>0</v>
      </c>
      <c r="G25" s="36">
        <v>0</v>
      </c>
      <c r="H25" s="36">
        <v>0</v>
      </c>
      <c r="I25" s="36">
        <v>38.998645669291342</v>
      </c>
      <c r="J25" s="36">
        <v>56.851065891472864</v>
      </c>
      <c r="K25" s="36">
        <v>28.81886190826588</v>
      </c>
      <c r="L25" s="36">
        <v>46.960582010582009</v>
      </c>
      <c r="M25" s="36">
        <v>40.277082294264339</v>
      </c>
      <c r="N25" s="36">
        <v>40.277082294264339</v>
      </c>
      <c r="O25" s="36">
        <v>57.371555224127931</v>
      </c>
      <c r="P25" s="36">
        <v>66.388289855072472</v>
      </c>
      <c r="Q25" s="36">
        <v>191.61285368500123</v>
      </c>
      <c r="R25" s="36">
        <v>54.340556429576885</v>
      </c>
      <c r="S25" s="36">
        <v>54.340556429576885</v>
      </c>
      <c r="T25" s="36">
        <v>59.727708058124172</v>
      </c>
      <c r="U25" s="36">
        <v>62.206641845621967</v>
      </c>
      <c r="V25" s="36">
        <v>146.55142762504141</v>
      </c>
      <c r="W25" s="36">
        <v>145.56229441898083</v>
      </c>
      <c r="X25" s="36">
        <v>145.56229441898083</v>
      </c>
      <c r="Y25" s="36">
        <v>163.55435388484807</v>
      </c>
      <c r="Z25" s="36">
        <v>176.61056557710563</v>
      </c>
      <c r="AA25" s="36">
        <v>175.83390520105783</v>
      </c>
      <c r="AB25" s="36">
        <v>188.70476933514246</v>
      </c>
      <c r="AC25" s="36">
        <v>188.70476933514246</v>
      </c>
      <c r="AD25" s="36">
        <v>219.43461908030201</v>
      </c>
      <c r="AE25" s="36">
        <v>105.03383931623932</v>
      </c>
      <c r="AF25" s="36">
        <v>94.355677284100892</v>
      </c>
      <c r="AG25" s="36">
        <v>81.226415094339615</v>
      </c>
      <c r="AH25" s="36">
        <v>81.226415094339615</v>
      </c>
      <c r="AI25" s="36">
        <v>95.350883129187238</v>
      </c>
      <c r="AJ25" s="36">
        <v>76.361932806853176</v>
      </c>
      <c r="AK25" s="36">
        <v>106.65954891231816</v>
      </c>
      <c r="AL25" s="36">
        <v>103.08478174339922</v>
      </c>
      <c r="AM25" s="36">
        <v>103.08478174339922</v>
      </c>
      <c r="AN25" s="36">
        <v>101.64412622646513</v>
      </c>
      <c r="AO25" s="36">
        <v>132.37059017474448</v>
      </c>
      <c r="AP25" s="36">
        <v>114.44473375862518</v>
      </c>
      <c r="AQ25" s="36">
        <v>143.6560119783868</v>
      </c>
      <c r="AR25" s="36">
        <v>143.6560119783868</v>
      </c>
      <c r="AS25" s="36">
        <v>122.44561634805538</v>
      </c>
      <c r="AT25" s="36">
        <v>142.62438014277151</v>
      </c>
      <c r="AU25" s="36">
        <v>137.9274326553051</v>
      </c>
      <c r="AV25" s="36">
        <v>164.57910611461475</v>
      </c>
      <c r="AW25" s="36">
        <v>164.57910611461475</v>
      </c>
      <c r="AX25" s="36">
        <v>121.67519525989765</v>
      </c>
      <c r="AY25" s="36">
        <v>117.12137486573577</v>
      </c>
      <c r="AZ25" s="36">
        <v>110.24038461538463</v>
      </c>
      <c r="BA25" s="36">
        <v>88.770730845140946</v>
      </c>
      <c r="BB25" s="36">
        <v>88.770730845140946</v>
      </c>
      <c r="BC25" s="36">
        <v>71.105937136204886</v>
      </c>
      <c r="BD25" s="36">
        <v>86.879244168881016</v>
      </c>
      <c r="BE25" s="36">
        <v>77.043219076005968</v>
      </c>
      <c r="BF25" s="36">
        <v>62.147079120285632</v>
      </c>
      <c r="BG25" s="36">
        <v>62.147079120285632</v>
      </c>
      <c r="BH25" s="36">
        <v>41.870398113027122</v>
      </c>
      <c r="BI25" s="36">
        <v>60.557917274335189</v>
      </c>
      <c r="BJ25" s="36">
        <v>70.1984231659779</v>
      </c>
      <c r="BK25" s="36">
        <v>48.716637077603586</v>
      </c>
      <c r="BL25" s="36">
        <v>48.716637077603586</v>
      </c>
      <c r="BM25" s="36">
        <v>61.911344287015801</v>
      </c>
    </row>
    <row r="26" spans="1:65" s="25" customFormat="1">
      <c r="A26" s="23"/>
      <c r="B26" s="23" t="s">
        <v>361</v>
      </c>
      <c r="C26" s="23"/>
      <c r="D26" s="23" t="s">
        <v>75</v>
      </c>
      <c r="E26" s="36" t="s">
        <v>4</v>
      </c>
      <c r="F26" s="36">
        <v>134.73170444013817</v>
      </c>
      <c r="G26" s="36">
        <v>131.94712309385315</v>
      </c>
      <c r="H26" s="36">
        <v>0</v>
      </c>
      <c r="I26" s="36">
        <v>294.14646456692913</v>
      </c>
      <c r="J26" s="36">
        <v>351.12978036175707</v>
      </c>
      <c r="K26" s="36">
        <v>357.24898209467744</v>
      </c>
      <c r="L26" s="36">
        <v>361.85041335978838</v>
      </c>
      <c r="M26" s="36">
        <v>416.32474646716543</v>
      </c>
      <c r="N26" s="36">
        <v>416.32474646716543</v>
      </c>
      <c r="O26" s="36">
        <v>482.41567652663849</v>
      </c>
      <c r="P26" s="36">
        <v>712.17609109730859</v>
      </c>
      <c r="Q26" s="36">
        <v>536.9286119689508</v>
      </c>
      <c r="R26" s="36">
        <v>313.15287737020782</v>
      </c>
      <c r="S26" s="36">
        <v>313.15287737020782</v>
      </c>
      <c r="T26" s="36">
        <v>346.73567371202114</v>
      </c>
      <c r="U26" s="36">
        <v>491.95596702346916</v>
      </c>
      <c r="V26" s="36">
        <v>402.36574362371647</v>
      </c>
      <c r="W26" s="36">
        <v>335.06953356699916</v>
      </c>
      <c r="X26" s="36">
        <v>335.06953356699916</v>
      </c>
      <c r="Y26" s="36">
        <v>423.05913262184754</v>
      </c>
      <c r="Z26" s="36">
        <v>394.90027126000268</v>
      </c>
      <c r="AA26" s="36">
        <v>417.70647589340206</v>
      </c>
      <c r="AB26" s="36">
        <v>444.57101085481679</v>
      </c>
      <c r="AC26" s="36">
        <v>444.57101085481679</v>
      </c>
      <c r="AD26" s="36">
        <v>665.38161976664378</v>
      </c>
      <c r="AE26" s="36">
        <v>699.13659487179484</v>
      </c>
      <c r="AF26" s="36">
        <v>504.04057618178126</v>
      </c>
      <c r="AG26" s="36">
        <v>566.88679245283015</v>
      </c>
      <c r="AH26" s="36">
        <v>566.88679245283015</v>
      </c>
      <c r="AI26" s="36">
        <v>679.79292143195505</v>
      </c>
      <c r="AJ26" s="36">
        <v>750.18739124615183</v>
      </c>
      <c r="AK26" s="36">
        <v>944.60162818630715</v>
      </c>
      <c r="AL26" s="36">
        <v>671.1423643359426</v>
      </c>
      <c r="AM26" s="36">
        <v>671.1423643359426</v>
      </c>
      <c r="AN26" s="36">
        <v>765.22805621850966</v>
      </c>
      <c r="AO26" s="36">
        <v>690.26706231454</v>
      </c>
      <c r="AP26" s="36">
        <v>805.46152844681683</v>
      </c>
      <c r="AQ26" s="36">
        <v>997.45459279994782</v>
      </c>
      <c r="AR26" s="36">
        <v>997.45459279994782</v>
      </c>
      <c r="AS26" s="36">
        <v>801.85673478356409</v>
      </c>
      <c r="AT26" s="36">
        <v>963.52787314042837</v>
      </c>
      <c r="AU26" s="36">
        <v>612.09455744914783</v>
      </c>
      <c r="AV26" s="36">
        <v>310.22758431587607</v>
      </c>
      <c r="AW26" s="36">
        <v>310.22758431587607</v>
      </c>
      <c r="AX26" s="36">
        <v>315.6369512523566</v>
      </c>
      <c r="AY26" s="36">
        <v>206.68635875402794</v>
      </c>
      <c r="AZ26" s="36">
        <v>173.13239644970415</v>
      </c>
      <c r="BA26" s="36">
        <v>310.61065779008453</v>
      </c>
      <c r="BB26" s="36">
        <v>310.61065779008453</v>
      </c>
      <c r="BC26" s="36">
        <v>303.04132712456345</v>
      </c>
      <c r="BD26" s="36">
        <v>346.26513138470625</v>
      </c>
      <c r="BE26" s="36">
        <v>176.06855439642325</v>
      </c>
      <c r="BF26" s="36">
        <v>222.39191094842329</v>
      </c>
      <c r="BG26" s="36">
        <v>222.39191094842329</v>
      </c>
      <c r="BH26" s="36">
        <v>226.29968444203612</v>
      </c>
      <c r="BI26" s="36">
        <v>247.60914760914761</v>
      </c>
      <c r="BJ26" s="36">
        <v>273.65690670887187</v>
      </c>
      <c r="BK26" s="36">
        <v>399.2417175698854</v>
      </c>
      <c r="BL26" s="36">
        <v>399.2417175698854</v>
      </c>
      <c r="BM26" s="36">
        <v>386.82102353052056</v>
      </c>
    </row>
    <row r="27" spans="1:65" s="25" customFormat="1">
      <c r="A27" s="23"/>
      <c r="B27" s="23" t="s">
        <v>348</v>
      </c>
      <c r="C27" s="23"/>
      <c r="D27" s="23" t="s">
        <v>75</v>
      </c>
      <c r="E27" s="36" t="s">
        <v>4</v>
      </c>
      <c r="F27" s="36">
        <v>65.237787513691131</v>
      </c>
      <c r="G27" s="36">
        <v>165.01495833988369</v>
      </c>
      <c r="H27" s="36">
        <v>38.998645669291342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32.623259357403114</v>
      </c>
      <c r="W27" s="36">
        <v>7.2937449447290366</v>
      </c>
      <c r="X27" s="36">
        <v>7.2937449447290366</v>
      </c>
      <c r="Y27" s="36">
        <v>14.13281897899531</v>
      </c>
      <c r="Z27" s="36">
        <v>20.971897463718975</v>
      </c>
      <c r="AA27" s="36">
        <v>27.962955177324204</v>
      </c>
      <c r="AB27" s="36">
        <v>8.167123473541384</v>
      </c>
      <c r="AC27" s="36">
        <v>8.167123473541384</v>
      </c>
      <c r="AD27" s="36">
        <v>99.945092656142762</v>
      </c>
      <c r="AE27" s="36">
        <v>21.964793162393164</v>
      </c>
      <c r="AF27" s="36">
        <v>28.988604855616419</v>
      </c>
      <c r="AG27" s="36">
        <v>9.171159029649596</v>
      </c>
      <c r="AH27" s="36">
        <v>9.171159029649596</v>
      </c>
      <c r="AI27" s="36">
        <v>15.077485281180211</v>
      </c>
      <c r="AJ27" s="36">
        <v>17.226609556953555</v>
      </c>
      <c r="AK27" s="36">
        <v>7.5804083811557446</v>
      </c>
      <c r="AL27" s="36">
        <v>25.839193312989252</v>
      </c>
      <c r="AM27" s="36">
        <v>25.839193312989252</v>
      </c>
      <c r="AN27" s="36">
        <v>25.841951736939802</v>
      </c>
      <c r="AO27" s="36">
        <v>25.842400263765249</v>
      </c>
      <c r="AP27" s="36">
        <v>9.2761359198021083</v>
      </c>
      <c r="AQ27" s="36">
        <v>25.838161578022262</v>
      </c>
      <c r="AR27" s="36">
        <v>25.838161578022262</v>
      </c>
      <c r="AS27" s="36">
        <v>25.840474620962429</v>
      </c>
      <c r="AT27" s="36">
        <v>13.32352460356384</v>
      </c>
      <c r="AU27" s="36">
        <v>13.326003298515667</v>
      </c>
      <c r="AV27" s="36">
        <v>25.544282972306007</v>
      </c>
      <c r="AW27" s="36">
        <v>25.544282972306007</v>
      </c>
      <c r="AX27" s="36">
        <v>25.542687853487745</v>
      </c>
      <c r="AY27" s="36">
        <v>25.542427497314716</v>
      </c>
      <c r="AZ27" s="36">
        <v>12.144970414201184</v>
      </c>
      <c r="BA27" s="36">
        <v>25.987568857336434</v>
      </c>
      <c r="BB27" s="36">
        <v>25.987568857336434</v>
      </c>
      <c r="BC27" s="36">
        <v>25.989522700814899</v>
      </c>
      <c r="BD27" s="36">
        <v>25.98464718039563</v>
      </c>
      <c r="BE27" s="36">
        <v>25.982116244411326</v>
      </c>
      <c r="BF27" s="36">
        <v>25.986378229169791</v>
      </c>
      <c r="BG27" s="36">
        <v>25.986378229169791</v>
      </c>
      <c r="BH27" s="36">
        <v>52.857552672680328</v>
      </c>
      <c r="BI27" s="36">
        <v>52.856300617494654</v>
      </c>
      <c r="BJ27" s="36">
        <v>52.856179841144233</v>
      </c>
      <c r="BK27" s="36">
        <v>79.727981223482686</v>
      </c>
      <c r="BL27" s="36">
        <v>79.727981223482686</v>
      </c>
      <c r="BM27" s="36">
        <v>79.727309855172635</v>
      </c>
    </row>
    <row r="28" spans="1:65" s="25" customFormat="1">
      <c r="A28" s="23"/>
      <c r="B28" s="23" t="s">
        <v>349</v>
      </c>
      <c r="C28" s="23"/>
      <c r="D28" s="23" t="s">
        <v>75</v>
      </c>
      <c r="E28" s="36" t="s">
        <v>4</v>
      </c>
      <c r="F28" s="36">
        <v>274.2693487235656</v>
      </c>
      <c r="G28" s="36">
        <v>321.49139286275744</v>
      </c>
      <c r="H28" s="36">
        <v>294.14646456692913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15.03824296499657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25.603801835817979</v>
      </c>
      <c r="AR28" s="36">
        <v>25.603801835817979</v>
      </c>
      <c r="AS28" s="36">
        <v>29.416611733684906</v>
      </c>
      <c r="AT28" s="36">
        <v>32.614026483570377</v>
      </c>
      <c r="AU28" s="36">
        <v>33.804288070368337</v>
      </c>
      <c r="AV28" s="36">
        <v>42.182615848642719</v>
      </c>
      <c r="AW28" s="36">
        <v>42.182615848642719</v>
      </c>
      <c r="AX28" s="36">
        <v>43.684352275787774</v>
      </c>
      <c r="AY28" s="36">
        <v>45.257787325456498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</row>
    <row r="29" spans="1:65" s="25" customFormat="1">
      <c r="A29" s="23"/>
      <c r="B29" s="23" t="s">
        <v>350</v>
      </c>
      <c r="C29" s="23"/>
      <c r="D29" s="23" t="s">
        <v>75</v>
      </c>
      <c r="E29" s="36" t="s">
        <v>4</v>
      </c>
      <c r="F29" s="36">
        <v>0</v>
      </c>
      <c r="G29" s="36">
        <v>0</v>
      </c>
      <c r="H29" s="36">
        <v>0</v>
      </c>
      <c r="I29" s="36">
        <v>1783.6458582677167</v>
      </c>
      <c r="J29" s="36">
        <v>1749.7983284883719</v>
      </c>
      <c r="K29" s="36">
        <v>1912.6221568146511</v>
      </c>
      <c r="L29" s="36">
        <v>2103.1364831349206</v>
      </c>
      <c r="M29" s="36">
        <v>3147.1647880299251</v>
      </c>
      <c r="N29" s="36">
        <v>3147.1647880299251</v>
      </c>
      <c r="O29" s="36">
        <v>3412.2813654818133</v>
      </c>
      <c r="P29" s="36">
        <v>3818.7754037267082</v>
      </c>
      <c r="Q29" s="36">
        <v>4275.4191219430768</v>
      </c>
      <c r="R29" s="36">
        <v>2191.5798294278384</v>
      </c>
      <c r="S29" s="36">
        <v>2191.5798294278384</v>
      </c>
      <c r="T29" s="36">
        <v>2011.7242007926022</v>
      </c>
      <c r="U29" s="36">
        <v>1378.0019214147997</v>
      </c>
      <c r="V29" s="36">
        <v>3117.8126399470029</v>
      </c>
      <c r="W29" s="36">
        <v>3601.2946751145855</v>
      </c>
      <c r="X29" s="36">
        <v>3601.2946751145855</v>
      </c>
      <c r="Y29" s="36">
        <v>3717.863850180137</v>
      </c>
      <c r="Z29" s="36">
        <v>4152.4894954563952</v>
      </c>
      <c r="AA29" s="36">
        <v>2053.5810944598902</v>
      </c>
      <c r="AB29" s="36">
        <v>2563.100108548168</v>
      </c>
      <c r="AC29" s="36">
        <v>2563.100108548168</v>
      </c>
      <c r="AD29" s="36">
        <v>2661.19088538092</v>
      </c>
      <c r="AE29" s="36">
        <v>2736.7859692307688</v>
      </c>
      <c r="AF29" s="36">
        <v>2415.8488131466829</v>
      </c>
      <c r="AG29" s="36">
        <v>2169.0700808625338</v>
      </c>
      <c r="AH29" s="36">
        <v>2169.0700808625338</v>
      </c>
      <c r="AI29" s="36">
        <v>2484.3202273803881</v>
      </c>
      <c r="AJ29" s="36">
        <v>4622.2527104805249</v>
      </c>
      <c r="AK29" s="36">
        <v>3716.6021620178831</v>
      </c>
      <c r="AL29" s="36">
        <v>3652.3550484277562</v>
      </c>
      <c r="AM29" s="36">
        <v>3652.3550484277562</v>
      </c>
      <c r="AN29" s="36">
        <v>3476.9291964996023</v>
      </c>
      <c r="AO29" s="36">
        <v>2721.1869436201778</v>
      </c>
      <c r="AP29" s="36">
        <v>2774.5150371045438</v>
      </c>
      <c r="AQ29" s="36">
        <v>3137.8556083588305</v>
      </c>
      <c r="AR29" s="36">
        <v>3137.8556083588305</v>
      </c>
      <c r="AS29" s="36">
        <v>2539.5847066578776</v>
      </c>
      <c r="AT29" s="36">
        <v>2603.2150836466681</v>
      </c>
      <c r="AU29" s="36">
        <v>2357.8669598680594</v>
      </c>
      <c r="AV29" s="36">
        <v>2936.7315601864548</v>
      </c>
      <c r="AW29" s="36">
        <v>2936.7315601864548</v>
      </c>
      <c r="AX29" s="36">
        <v>3062.3161863722057</v>
      </c>
      <c r="AY29" s="36">
        <v>2720.139634801289</v>
      </c>
      <c r="AZ29" s="36">
        <v>2883.0806213017754</v>
      </c>
      <c r="BA29" s="36">
        <v>2456.5116210563524</v>
      </c>
      <c r="BB29" s="36">
        <v>2456.5116210563524</v>
      </c>
      <c r="BC29" s="36">
        <v>2241.0710128055875</v>
      </c>
      <c r="BD29" s="36">
        <v>1945.3055801594332</v>
      </c>
      <c r="BE29" s="36">
        <v>2700.3040238450076</v>
      </c>
      <c r="BF29" s="36">
        <v>2950.1545200876112</v>
      </c>
      <c r="BG29" s="36">
        <v>2950.1545200876112</v>
      </c>
      <c r="BH29" s="36">
        <v>3020.3232078538867</v>
      </c>
      <c r="BI29" s="36">
        <v>3225.8168616377575</v>
      </c>
      <c r="BJ29" s="36">
        <v>3053.7237316451246</v>
      </c>
      <c r="BK29" s="36">
        <v>2677.1191285770169</v>
      </c>
      <c r="BL29" s="36">
        <v>2677.1191285770169</v>
      </c>
      <c r="BM29" s="36">
        <v>1123.0561402406458</v>
      </c>
    </row>
    <row r="30" spans="1:65" s="25" customFormat="1">
      <c r="A30" s="23"/>
      <c r="B30" s="23" t="s">
        <v>362</v>
      </c>
      <c r="C30" s="23"/>
      <c r="D30" s="23" t="s">
        <v>75</v>
      </c>
      <c r="E30" s="36" t="s">
        <v>4</v>
      </c>
      <c r="F30" s="36">
        <v>0</v>
      </c>
      <c r="G30" s="36">
        <v>0</v>
      </c>
      <c r="H30" s="36">
        <v>0</v>
      </c>
      <c r="I30" s="36">
        <v>491.80641732283465</v>
      </c>
      <c r="J30" s="36">
        <v>1525.0129360465116</v>
      </c>
      <c r="K30" s="36">
        <v>696.16667484261302</v>
      </c>
      <c r="L30" s="36">
        <v>593.32642195767198</v>
      </c>
      <c r="M30" s="36">
        <v>180.03699916874481</v>
      </c>
      <c r="N30" s="36">
        <v>180.03699916874481</v>
      </c>
      <c r="O30" s="36">
        <v>524.63937360178977</v>
      </c>
      <c r="P30" s="36">
        <v>224.6736894409938</v>
      </c>
      <c r="Q30" s="36">
        <v>251.10855521241965</v>
      </c>
      <c r="R30" s="36">
        <v>2360.9484391819165</v>
      </c>
      <c r="S30" s="36">
        <v>2360.9484391819165</v>
      </c>
      <c r="T30" s="36">
        <v>1762.5105416116248</v>
      </c>
      <c r="U30" s="36">
        <v>2125.1163486470314</v>
      </c>
      <c r="V30" s="36">
        <v>927.70339185160651</v>
      </c>
      <c r="W30" s="36">
        <v>725.44060393637096</v>
      </c>
      <c r="X30" s="36">
        <v>725.44060393637096</v>
      </c>
      <c r="Y30" s="36">
        <v>735.95684861668133</v>
      </c>
      <c r="Z30" s="36">
        <v>578.17353180523526</v>
      </c>
      <c r="AA30" s="36">
        <v>856.57243507153999</v>
      </c>
      <c r="AB30" s="36">
        <v>668.38317503392125</v>
      </c>
      <c r="AC30" s="36">
        <v>668.38317503392125</v>
      </c>
      <c r="AD30" s="36">
        <v>791.90271791352097</v>
      </c>
      <c r="AE30" s="36">
        <v>669.8894153846154</v>
      </c>
      <c r="AF30" s="36">
        <v>965.06906742408876</v>
      </c>
      <c r="AG30" s="36">
        <v>1391.5902964959569</v>
      </c>
      <c r="AH30" s="36">
        <v>1391.5902964959569</v>
      </c>
      <c r="AI30" s="36">
        <v>1441.6458009068147</v>
      </c>
      <c r="AJ30" s="36">
        <v>761.72533797349763</v>
      </c>
      <c r="AK30" s="36">
        <v>483.37114640330969</v>
      </c>
      <c r="AL30" s="36">
        <v>1026.3035690593074</v>
      </c>
      <c r="AM30" s="36">
        <v>1026.3035690593074</v>
      </c>
      <c r="AN30" s="36">
        <v>1152.3203394325112</v>
      </c>
      <c r="AO30" s="36">
        <v>1832.2123310253874</v>
      </c>
      <c r="AP30" s="36">
        <v>1344.8248925921105</v>
      </c>
      <c r="AQ30" s="36">
        <v>774.92350758414159</v>
      </c>
      <c r="AR30" s="36">
        <v>774.92350758414159</v>
      </c>
      <c r="AS30" s="36">
        <v>1554.3946385409802</v>
      </c>
      <c r="AT30" s="36">
        <v>847.58323797068283</v>
      </c>
      <c r="AU30" s="36">
        <v>1497.2457394172623</v>
      </c>
      <c r="AV30" s="36">
        <v>988.45626542363584</v>
      </c>
      <c r="AW30" s="36">
        <v>988.45626542363584</v>
      </c>
      <c r="AX30" s="36">
        <v>621.08268246700777</v>
      </c>
      <c r="AY30" s="36">
        <v>981.32653061224494</v>
      </c>
      <c r="AZ30" s="36">
        <v>520.9282544378699</v>
      </c>
      <c r="BA30" s="36">
        <v>699.06029987922341</v>
      </c>
      <c r="BB30" s="36">
        <v>699.06029987922341</v>
      </c>
      <c r="BC30" s="36">
        <v>745.10186263096614</v>
      </c>
      <c r="BD30" s="36">
        <v>1122.1552996752289</v>
      </c>
      <c r="BE30" s="36">
        <v>635.93740685543969</v>
      </c>
      <c r="BF30" s="36">
        <v>486.33622370908216</v>
      </c>
      <c r="BG30" s="36">
        <v>486.33622370908216</v>
      </c>
      <c r="BH30" s="36">
        <v>542.97006980524657</v>
      </c>
      <c r="BI30" s="36">
        <v>680.89179880224663</v>
      </c>
      <c r="BJ30" s="36">
        <v>848.68255224361792</v>
      </c>
      <c r="BK30" s="36">
        <v>1268.7479312731323</v>
      </c>
      <c r="BL30" s="36">
        <v>1268.7479312731323</v>
      </c>
      <c r="BM30" s="36">
        <v>995.33159498601992</v>
      </c>
    </row>
    <row r="31" spans="1:65" s="25" customFormat="1">
      <c r="A31" s="23"/>
      <c r="B31" s="37" t="s">
        <v>363</v>
      </c>
      <c r="C31" s="37"/>
      <c r="D31" s="37" t="s">
        <v>75</v>
      </c>
      <c r="E31" s="38" t="s">
        <v>4</v>
      </c>
      <c r="F31" s="38">
        <v>596.9852725587665</v>
      </c>
      <c r="G31" s="38">
        <v>494.46836189278417</v>
      </c>
      <c r="H31" s="38">
        <v>1783.6458582677167</v>
      </c>
      <c r="I31" s="38">
        <v>2819.7940551181105</v>
      </c>
      <c r="J31" s="38">
        <v>3825.185125968992</v>
      </c>
      <c r="K31" s="38">
        <v>3154.0337584825438</v>
      </c>
      <c r="L31" s="38">
        <v>3262.7128306878303</v>
      </c>
      <c r="M31" s="38">
        <v>3924.795694098088</v>
      </c>
      <c r="N31" s="38">
        <v>3924.795694098088</v>
      </c>
      <c r="O31" s="38">
        <v>4612.2232247907868</v>
      </c>
      <c r="P31" s="38">
        <v>4959.7236190476196</v>
      </c>
      <c r="Q31" s="38">
        <v>5389.4152241048332</v>
      </c>
      <c r="R31" s="38">
        <v>5108.4655709199305</v>
      </c>
      <c r="S31" s="38">
        <v>5108.4655709199305</v>
      </c>
      <c r="T31" s="38">
        <v>4340.5277278731837</v>
      </c>
      <c r="U31" s="38">
        <v>4221.3931188085899</v>
      </c>
      <c r="V31" s="38">
        <v>4812.1518913547534</v>
      </c>
      <c r="W31" s="38">
        <v>4986.5108722027499</v>
      </c>
      <c r="X31" s="38">
        <v>4986.5108722027499</v>
      </c>
      <c r="Y31" s="38">
        <v>5229.3031609000063</v>
      </c>
      <c r="Z31" s="38">
        <v>5560.541299335413</v>
      </c>
      <c r="AA31" s="38">
        <v>3772.6930155285822</v>
      </c>
      <c r="AB31" s="38">
        <v>4180.3158344640433</v>
      </c>
      <c r="AC31" s="38">
        <v>4180.3158344640433</v>
      </c>
      <c r="AD31" s="38">
        <v>4698.9738503774879</v>
      </c>
      <c r="AE31" s="38">
        <v>4455.1492923076912</v>
      </c>
      <c r="AF31" s="38">
        <v>4309.1730438899031</v>
      </c>
      <c r="AG31" s="38">
        <v>4590.9905660377353</v>
      </c>
      <c r="AH31" s="38">
        <v>4590.9905660377353</v>
      </c>
      <c r="AI31" s="38">
        <v>5005.8198551803471</v>
      </c>
      <c r="AJ31" s="38">
        <v>6539.0978450006696</v>
      </c>
      <c r="AK31" s="38">
        <v>5625.6772988122239</v>
      </c>
      <c r="AL31" s="38">
        <v>6189.843439034099</v>
      </c>
      <c r="AM31" s="38">
        <v>6189.843439034099</v>
      </c>
      <c r="AN31" s="38">
        <v>6357.7698223282941</v>
      </c>
      <c r="AO31" s="38">
        <v>6243.7850313221234</v>
      </c>
      <c r="AP31" s="38">
        <v>5926.8649915375609</v>
      </c>
      <c r="AQ31" s="38">
        <v>6050.8560640583291</v>
      </c>
      <c r="AR31" s="38">
        <v>6050.8560640583291</v>
      </c>
      <c r="AS31" s="38">
        <v>5826.2140188969461</v>
      </c>
      <c r="AT31" s="38">
        <v>5354.8035529398949</v>
      </c>
      <c r="AU31" s="38">
        <v>5448.4991753710829</v>
      </c>
      <c r="AV31" s="38">
        <v>4965.0342747463674</v>
      </c>
      <c r="AW31" s="38">
        <v>4965.0342747463674</v>
      </c>
      <c r="AX31" s="38">
        <v>4717.7592243468889</v>
      </c>
      <c r="AY31" s="38">
        <v>4620.4564983888295</v>
      </c>
      <c r="AZ31" s="38">
        <v>4005.1035502958584</v>
      </c>
      <c r="BA31" s="38">
        <v>3821.0887560020028</v>
      </c>
      <c r="BB31" s="38">
        <v>3821.0887560020028</v>
      </c>
      <c r="BC31" s="38">
        <v>3694.3771827706632</v>
      </c>
      <c r="BD31" s="38">
        <v>3809.5394154118694</v>
      </c>
      <c r="BE31" s="38">
        <v>3980.4143070044711</v>
      </c>
      <c r="BF31" s="38">
        <v>4090.8128056647365</v>
      </c>
      <c r="BG31" s="38">
        <v>4090.8128056647365</v>
      </c>
      <c r="BH31" s="38">
        <v>4301.5140407356639</v>
      </c>
      <c r="BI31" s="38">
        <v>4541.1921680578398</v>
      </c>
      <c r="BJ31" s="38">
        <v>4541.970749435799</v>
      </c>
      <c r="BK31" s="38">
        <v>4700.6499563686702</v>
      </c>
      <c r="BL31" s="38">
        <v>4700.6499563686702</v>
      </c>
      <c r="BM31" s="38">
        <v>2892.3282334830824</v>
      </c>
    </row>
    <row r="32" spans="1:65" s="25" customFormat="1">
      <c r="A32" s="23"/>
      <c r="B32" s="37" t="s">
        <v>364</v>
      </c>
      <c r="C32" s="37"/>
      <c r="D32" s="37" t="s">
        <v>75</v>
      </c>
      <c r="E32" s="38" t="s">
        <v>4</v>
      </c>
      <c r="F32" s="38">
        <v>195.95395568287137</v>
      </c>
      <c r="G32" s="38">
        <v>260.49632133312372</v>
      </c>
      <c r="H32" s="38">
        <v>491.80641732283465</v>
      </c>
      <c r="I32" s="38">
        <v>5786.9085748031503</v>
      </c>
      <c r="J32" s="38">
        <v>6039.5377099483203</v>
      </c>
      <c r="K32" s="38">
        <v>6411.9130978660778</v>
      </c>
      <c r="L32" s="38">
        <v>6529.4127149470896</v>
      </c>
      <c r="M32" s="38">
        <v>7081.061853699086</v>
      </c>
      <c r="N32" s="38">
        <v>7081.061853699086</v>
      </c>
      <c r="O32" s="38">
        <v>7765.7534592758311</v>
      </c>
      <c r="P32" s="38">
        <v>8286.9908985507245</v>
      </c>
      <c r="Q32" s="38">
        <v>8728.798172105835</v>
      </c>
      <c r="R32" s="38">
        <v>8441.9288979051089</v>
      </c>
      <c r="S32" s="38">
        <v>8441.9288979051089</v>
      </c>
      <c r="T32" s="38">
        <v>7586.0699867899602</v>
      </c>
      <c r="U32" s="38">
        <v>7526.0769297254174</v>
      </c>
      <c r="V32" s="38">
        <v>7571.7269758198081</v>
      </c>
      <c r="W32" s="38">
        <v>8712.5032690752232</v>
      </c>
      <c r="X32" s="38">
        <v>8712.5032690752232</v>
      </c>
      <c r="Y32" s="38">
        <v>9080.983141866629</v>
      </c>
      <c r="Z32" s="38">
        <v>9277.4391495998898</v>
      </c>
      <c r="AA32" s="38">
        <v>9183.8419203905887</v>
      </c>
      <c r="AB32" s="38">
        <v>9693.4158005427398</v>
      </c>
      <c r="AC32" s="38">
        <v>9693.4158005427398</v>
      </c>
      <c r="AD32" s="38">
        <v>10290.553946465341</v>
      </c>
      <c r="AE32" s="38">
        <v>10176.137135042734</v>
      </c>
      <c r="AF32" s="38">
        <v>10038.379874213835</v>
      </c>
      <c r="AG32" s="38">
        <v>10384.319407008086</v>
      </c>
      <c r="AH32" s="38">
        <v>10384.319407008086</v>
      </c>
      <c r="AI32" s="38">
        <v>10973.526426202881</v>
      </c>
      <c r="AJ32" s="38">
        <v>11164.589747021819</v>
      </c>
      <c r="AK32" s="38">
        <v>10329.921259842518</v>
      </c>
      <c r="AL32" s="38">
        <v>10376.150988456946</v>
      </c>
      <c r="AM32" s="38">
        <v>10376.150988456946</v>
      </c>
      <c r="AN32" s="38">
        <v>10402.472818880933</v>
      </c>
      <c r="AO32" s="38">
        <v>10342.129904385096</v>
      </c>
      <c r="AP32" s="38">
        <v>10042.696263507358</v>
      </c>
      <c r="AQ32" s="38">
        <v>10386.7326345941</v>
      </c>
      <c r="AR32" s="38">
        <v>10386.7326345941</v>
      </c>
      <c r="AS32" s="38">
        <v>9664.8319050758073</v>
      </c>
      <c r="AT32" s="38">
        <v>9347.9265435126163</v>
      </c>
      <c r="AU32" s="38">
        <v>9507.3721825178673</v>
      </c>
      <c r="AV32" s="38">
        <v>8137.3622155196063</v>
      </c>
      <c r="AW32" s="38">
        <v>8137.3622155196063</v>
      </c>
      <c r="AX32" s="38">
        <v>8036.3587395636951</v>
      </c>
      <c r="AY32" s="38">
        <v>7990.343716433943</v>
      </c>
      <c r="AZ32" s="38">
        <v>6722.1227810650889</v>
      </c>
      <c r="BA32" s="38">
        <v>5923.200871947447</v>
      </c>
      <c r="BB32" s="38">
        <v>5923.200871947447</v>
      </c>
      <c r="BC32" s="38">
        <v>5854.3655413271244</v>
      </c>
      <c r="BD32" s="38">
        <v>6014.6737525834078</v>
      </c>
      <c r="BE32" s="38">
        <v>6210.6050670640834</v>
      </c>
      <c r="BF32" s="38">
        <v>6332.2511926550451</v>
      </c>
      <c r="BG32" s="38">
        <v>6332.2511926550451</v>
      </c>
      <c r="BH32" s="38">
        <v>6673.2349472476326</v>
      </c>
      <c r="BI32" s="38">
        <v>6811.9092686256872</v>
      </c>
      <c r="BJ32" s="38">
        <v>6818.2127260470716</v>
      </c>
      <c r="BK32" s="38">
        <v>7022.498721150665</v>
      </c>
      <c r="BL32" s="38">
        <v>7022.498721150665</v>
      </c>
      <c r="BM32" s="38">
        <v>5386.3623511671012</v>
      </c>
    </row>
    <row r="33" spans="1:65" s="25" customFormat="1">
      <c r="A33" s="23"/>
      <c r="B33" s="92" t="s">
        <v>365</v>
      </c>
      <c r="C33" s="20"/>
      <c r="D33" s="2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</row>
    <row r="34" spans="1:65" s="25" customFormat="1">
      <c r="A34" s="23"/>
      <c r="B34" s="23" t="s">
        <v>366</v>
      </c>
      <c r="C34" s="23"/>
      <c r="D34" s="23" t="s">
        <v>75</v>
      </c>
      <c r="E34" s="36" t="s">
        <v>4</v>
      </c>
      <c r="F34" s="36">
        <v>3778.1580166821132</v>
      </c>
      <c r="G34" s="36">
        <v>4701.755132840748</v>
      </c>
      <c r="H34" s="36">
        <v>5786.9085748031503</v>
      </c>
      <c r="I34" s="36">
        <v>2041.547094488189</v>
      </c>
      <c r="J34" s="36">
        <v>6039.5377099483203</v>
      </c>
      <c r="K34" s="36">
        <v>6411.9130978660778</v>
      </c>
      <c r="L34" s="36">
        <v>6529.4127149470896</v>
      </c>
      <c r="M34" s="36">
        <v>7081.061853699086</v>
      </c>
      <c r="N34" s="36">
        <v>2155.9926350789692</v>
      </c>
      <c r="O34" s="36">
        <v>7765.7534592758311</v>
      </c>
      <c r="P34" s="36">
        <v>8286.9908985507245</v>
      </c>
      <c r="Q34" s="36">
        <v>8728.798172105835</v>
      </c>
      <c r="R34" s="36">
        <v>8441.9288979051089</v>
      </c>
      <c r="S34" s="36">
        <v>2150.574207170655</v>
      </c>
      <c r="T34" s="36">
        <v>7586.0699867899602</v>
      </c>
      <c r="U34" s="36">
        <v>7526.0769297254174</v>
      </c>
      <c r="V34" s="36">
        <v>7571.7269758198081</v>
      </c>
      <c r="W34" s="36">
        <v>8712.5032690752232</v>
      </c>
      <c r="X34" s="36">
        <v>1607.8923833917495</v>
      </c>
      <c r="Y34" s="36">
        <v>9080.983141866629</v>
      </c>
      <c r="Z34" s="36">
        <v>9277.4391495998898</v>
      </c>
      <c r="AA34" s="36">
        <v>9183.8419203905887</v>
      </c>
      <c r="AB34" s="36">
        <v>9693.4158005427398</v>
      </c>
      <c r="AC34" s="36">
        <v>1452.3826119402984</v>
      </c>
      <c r="AD34" s="36">
        <v>10290.553946465341</v>
      </c>
      <c r="AE34" s="36">
        <v>10176.137135042734</v>
      </c>
      <c r="AF34" s="36">
        <v>10038.379874213835</v>
      </c>
      <c r="AG34" s="36">
        <v>10384.319407008086</v>
      </c>
      <c r="AH34" s="36">
        <v>1337.2776280323449</v>
      </c>
      <c r="AI34" s="36">
        <v>10973.526426202881</v>
      </c>
      <c r="AJ34" s="36">
        <v>11164.589747021819</v>
      </c>
      <c r="AK34" s="36">
        <v>10329.921259842518</v>
      </c>
      <c r="AL34" s="36">
        <v>10376.150988456946</v>
      </c>
      <c r="AM34" s="36">
        <v>1081.0136659148202</v>
      </c>
      <c r="AN34" s="36">
        <v>10402.472818880933</v>
      </c>
      <c r="AO34" s="36">
        <v>10342.129904385096</v>
      </c>
      <c r="AP34" s="36">
        <v>10042.696263507358</v>
      </c>
      <c r="AQ34" s="36">
        <v>10386.7326345941</v>
      </c>
      <c r="AR34" s="36">
        <v>1060.9270229802746</v>
      </c>
      <c r="AS34" s="36">
        <v>9664.8319050758073</v>
      </c>
      <c r="AT34" s="36">
        <v>9347.9265435126163</v>
      </c>
      <c r="AU34" s="36">
        <v>9507.3721825178673</v>
      </c>
      <c r="AV34" s="36">
        <v>8137.3622155196063</v>
      </c>
      <c r="AW34" s="36">
        <v>893.90732108582404</v>
      </c>
      <c r="AX34" s="36">
        <v>8036.3587395636951</v>
      </c>
      <c r="AY34" s="36">
        <v>7990.343716433943</v>
      </c>
      <c r="AZ34" s="36">
        <v>6722.1227810650889</v>
      </c>
      <c r="BA34" s="36">
        <v>5923.200871947447</v>
      </c>
      <c r="BB34" s="36">
        <v>480.17203287477537</v>
      </c>
      <c r="BC34" s="36">
        <v>5854.3655413271244</v>
      </c>
      <c r="BD34" s="36">
        <v>6014.6737525834078</v>
      </c>
      <c r="BE34" s="36">
        <v>6210.6050670640834</v>
      </c>
      <c r="BF34" s="36">
        <v>6332.2511926550451</v>
      </c>
      <c r="BG34" s="36">
        <v>496.09349215397998</v>
      </c>
      <c r="BH34" s="36">
        <v>527.19535906671342</v>
      </c>
      <c r="BI34" s="36">
        <v>513.24355354206102</v>
      </c>
      <c r="BJ34" s="36">
        <v>484.80905067557666</v>
      </c>
      <c r="BK34" s="36">
        <v>497.75223422501733</v>
      </c>
      <c r="BL34" s="36">
        <v>497.75223422501733</v>
      </c>
      <c r="BM34" s="36">
        <v>-1422.7953881436335</v>
      </c>
    </row>
    <row r="35" spans="1:65" s="25" customFormat="1">
      <c r="A35" s="23"/>
      <c r="B35" s="23" t="s">
        <v>367</v>
      </c>
      <c r="C35" s="23"/>
      <c r="D35" s="23" t="s">
        <v>75</v>
      </c>
      <c r="E35" s="36" t="s">
        <v>4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11.468377908420967</v>
      </c>
      <c r="T35" s="36">
        <v>0</v>
      </c>
      <c r="U35" s="36">
        <v>0</v>
      </c>
      <c r="V35" s="36">
        <v>0</v>
      </c>
      <c r="W35" s="36">
        <v>0</v>
      </c>
      <c r="X35" s="36">
        <v>9.9358924238339164</v>
      </c>
      <c r="Y35" s="36">
        <v>0</v>
      </c>
      <c r="Z35" s="36">
        <v>0</v>
      </c>
      <c r="AA35" s="36">
        <v>0</v>
      </c>
      <c r="AB35" s="36">
        <v>0</v>
      </c>
      <c r="AC35" s="36">
        <v>11.803941655359566</v>
      </c>
      <c r="AD35" s="36">
        <v>0</v>
      </c>
      <c r="AE35" s="36">
        <v>0</v>
      </c>
      <c r="AF35" s="36">
        <v>0</v>
      </c>
      <c r="AG35" s="36">
        <v>0</v>
      </c>
      <c r="AH35" s="36">
        <v>14.312668463611859</v>
      </c>
      <c r="AI35" s="36">
        <v>0</v>
      </c>
      <c r="AJ35" s="36">
        <v>0</v>
      </c>
      <c r="AK35" s="36">
        <v>0</v>
      </c>
      <c r="AL35" s="36">
        <v>0</v>
      </c>
      <c r="AM35" s="36">
        <v>16.412365662730529</v>
      </c>
      <c r="AN35" s="36">
        <v>0</v>
      </c>
      <c r="AO35" s="36">
        <v>0</v>
      </c>
      <c r="AP35" s="36">
        <v>0</v>
      </c>
      <c r="AQ35" s="36">
        <v>0</v>
      </c>
      <c r="AR35" s="36">
        <v>16.157802226417548</v>
      </c>
      <c r="AS35" s="36">
        <v>0</v>
      </c>
      <c r="AT35" s="36">
        <v>0</v>
      </c>
      <c r="AU35" s="36">
        <v>0</v>
      </c>
      <c r="AV35" s="36">
        <v>0</v>
      </c>
      <c r="AW35" s="36">
        <v>12.914724431039211</v>
      </c>
      <c r="AX35" s="36">
        <v>0</v>
      </c>
      <c r="AY35" s="36">
        <v>0</v>
      </c>
      <c r="AZ35" s="36">
        <v>0</v>
      </c>
      <c r="BA35" s="36">
        <v>0</v>
      </c>
      <c r="BB35" s="36">
        <v>11.621056352549562</v>
      </c>
      <c r="BC35" s="36">
        <v>0</v>
      </c>
      <c r="BD35" s="36">
        <v>0</v>
      </c>
      <c r="BE35" s="36">
        <v>0</v>
      </c>
      <c r="BF35" s="36">
        <v>0</v>
      </c>
      <c r="BG35" s="36">
        <v>7.3449548441297363</v>
      </c>
      <c r="BH35" s="36">
        <v>7.6084531284862775</v>
      </c>
      <c r="BI35" s="36">
        <v>7.3416700282371927</v>
      </c>
      <c r="BJ35" s="36">
        <v>6.8993815762478388</v>
      </c>
      <c r="BK35" s="36">
        <v>7.0622573947582223</v>
      </c>
      <c r="BL35" s="36">
        <v>7.0622573947582223</v>
      </c>
      <c r="BM35" s="36">
        <v>7.3733153215418934</v>
      </c>
    </row>
    <row r="36" spans="1:65" s="25" customFormat="1">
      <c r="A36" s="23"/>
      <c r="B36" s="23" t="s">
        <v>488</v>
      </c>
      <c r="C36" s="23"/>
      <c r="D36" s="23" t="s">
        <v>75</v>
      </c>
      <c r="E36" s="36" t="s">
        <v>4</v>
      </c>
      <c r="F36" s="36">
        <v>99.353003622883151</v>
      </c>
      <c r="G36" s="36">
        <v>100.75116333909763</v>
      </c>
      <c r="H36" s="36">
        <v>2041.547094488189</v>
      </c>
      <c r="I36" s="36">
        <v>2097.5069685039371</v>
      </c>
      <c r="J36" s="36">
        <v>2093.6408349483204</v>
      </c>
      <c r="K36" s="36">
        <v>2119.8306025672473</v>
      </c>
      <c r="L36" s="36">
        <v>2143.489426256614</v>
      </c>
      <c r="M36" s="36">
        <v>2155.9926350789692</v>
      </c>
      <c r="N36" s="36">
        <v>3212.7573566084789</v>
      </c>
      <c r="O36" s="36">
        <v>2155.5754992128595</v>
      </c>
      <c r="P36" s="36">
        <v>2155.1125962732917</v>
      </c>
      <c r="Q36" s="36">
        <v>2172.0551289541772</v>
      </c>
      <c r="R36" s="36">
        <v>2150.574207170655</v>
      </c>
      <c r="S36" s="36">
        <v>4852.6865115508817</v>
      </c>
      <c r="T36" s="36">
        <v>1668.212357992074</v>
      </c>
      <c r="U36" s="36">
        <v>1632.08202247191</v>
      </c>
      <c r="V36" s="36">
        <v>1579.3298376946011</v>
      </c>
      <c r="W36" s="36">
        <v>1607.8923833917495</v>
      </c>
      <c r="X36" s="36">
        <v>5040.5820369371795</v>
      </c>
      <c r="Y36" s="36">
        <v>1590.0989871524707</v>
      </c>
      <c r="Z36" s="36">
        <v>1573.5543265970432</v>
      </c>
      <c r="AA36" s="36">
        <v>1517.8858886553198</v>
      </c>
      <c r="AB36" s="36">
        <v>1452.3826119402984</v>
      </c>
      <c r="AC36" s="36">
        <v>6319.2338195386701</v>
      </c>
      <c r="AD36" s="36">
        <v>1438.1645710363762</v>
      </c>
      <c r="AE36" s="36">
        <v>1394.7518290598289</v>
      </c>
      <c r="AF36" s="36">
        <v>1378.5971258537904</v>
      </c>
      <c r="AG36" s="36">
        <v>1337.2776280323449</v>
      </c>
      <c r="AH36" s="36">
        <v>7302.8908355795147</v>
      </c>
      <c r="AI36" s="36">
        <v>1300.6293564322934</v>
      </c>
      <c r="AJ36" s="36">
        <v>1212.240663900415</v>
      </c>
      <c r="AK36" s="36">
        <v>1159.4221273188309</v>
      </c>
      <c r="AL36" s="36">
        <v>1081.0136659148202</v>
      </c>
      <c r="AM36" s="36">
        <v>7657.7882446596786</v>
      </c>
      <c r="AN36" s="36">
        <v>1080.3500397772475</v>
      </c>
      <c r="AO36" s="36">
        <v>1074.5928123969666</v>
      </c>
      <c r="AP36" s="36">
        <v>1060.8123942195027</v>
      </c>
      <c r="AQ36" s="36">
        <v>1060.9270229802746</v>
      </c>
      <c r="AR36" s="36">
        <v>7719.6471583881248</v>
      </c>
      <c r="AS36" s="36">
        <v>895.23731048121294</v>
      </c>
      <c r="AT36" s="36">
        <v>888.08784262438019</v>
      </c>
      <c r="AU36" s="36">
        <v>896.11874656404621</v>
      </c>
      <c r="AV36" s="36">
        <v>893.90732108582404</v>
      </c>
      <c r="AW36" s="36">
        <v>6022.3197148341105</v>
      </c>
      <c r="AX36" s="36">
        <v>878.01777538378667</v>
      </c>
      <c r="AY36" s="36">
        <v>875.42427497314725</v>
      </c>
      <c r="AZ36" s="36">
        <v>602.82544378698231</v>
      </c>
      <c r="BA36" s="36">
        <v>480.17203287477537</v>
      </c>
      <c r="BB36" s="36">
        <v>3864.1382154535008</v>
      </c>
      <c r="BC36" s="36">
        <v>477.20605355064026</v>
      </c>
      <c r="BD36" s="36">
        <v>486.18246235606733</v>
      </c>
      <c r="BE36" s="36">
        <v>492.76900149031297</v>
      </c>
      <c r="BF36" s="36">
        <v>496.09349215397998</v>
      </c>
      <c r="BG36" s="36">
        <v>4333.6163701281166</v>
      </c>
      <c r="BH36" s="36">
        <v>4611.0636534599817</v>
      </c>
      <c r="BI36" s="36">
        <v>4693.2044558910229</v>
      </c>
      <c r="BJ36" s="36">
        <v>4668.8795099504678</v>
      </c>
      <c r="BK36" s="36">
        <v>4873.0659284446183</v>
      </c>
      <c r="BL36" s="36">
        <v>4873.0659284446183</v>
      </c>
      <c r="BM36" s="36">
        <v>5152.1472778109392</v>
      </c>
    </row>
    <row r="37" spans="1:65" s="25" customFormat="1">
      <c r="A37" s="23"/>
      <c r="B37" s="23" t="s">
        <v>368</v>
      </c>
      <c r="C37" s="23"/>
      <c r="D37" s="23" t="s">
        <v>75</v>
      </c>
      <c r="E37" s="36" t="s">
        <v>4</v>
      </c>
      <c r="F37" s="36">
        <v>0</v>
      </c>
      <c r="G37" s="36">
        <v>0</v>
      </c>
      <c r="H37" s="36">
        <v>0</v>
      </c>
      <c r="I37" s="36">
        <v>0.77125196850393696</v>
      </c>
      <c r="J37" s="36">
        <v>0</v>
      </c>
      <c r="K37" s="36">
        <v>0</v>
      </c>
      <c r="L37" s="36">
        <v>0</v>
      </c>
      <c r="M37" s="36">
        <v>0</v>
      </c>
      <c r="N37" s="36">
        <v>4.8294929343308404</v>
      </c>
      <c r="O37" s="36">
        <v>0</v>
      </c>
      <c r="P37" s="36">
        <v>0</v>
      </c>
      <c r="Q37" s="36">
        <v>0</v>
      </c>
      <c r="R37" s="36">
        <v>11.468377908420967</v>
      </c>
      <c r="S37" s="36">
        <v>-0.63092655460793245</v>
      </c>
      <c r="T37" s="36">
        <v>9.633256274768824</v>
      </c>
      <c r="U37" s="36">
        <v>9.1757329964762988</v>
      </c>
      <c r="V37" s="36">
        <v>9.5492414706856596</v>
      </c>
      <c r="W37" s="36">
        <v>9.9358924238339164</v>
      </c>
      <c r="X37" s="36">
        <v>87.202716365597198</v>
      </c>
      <c r="Y37" s="36">
        <v>10.326442797906328</v>
      </c>
      <c r="Z37" s="36">
        <v>10.541326461413265</v>
      </c>
      <c r="AA37" s="36">
        <v>11.356085983589884</v>
      </c>
      <c r="AB37" s="36">
        <v>11.803941655359566</v>
      </c>
      <c r="AC37" s="36">
        <v>83.965902306648573</v>
      </c>
      <c r="AD37" s="36">
        <v>12.628723404255322</v>
      </c>
      <c r="AE37" s="36">
        <v>13.301832478632479</v>
      </c>
      <c r="AF37" s="36">
        <v>13.87374044769054</v>
      </c>
      <c r="AG37" s="36">
        <v>14.312668463611859</v>
      </c>
      <c r="AH37" s="36">
        <v>96.725067385444746</v>
      </c>
      <c r="AI37" s="36">
        <v>14.975976179197401</v>
      </c>
      <c r="AJ37" s="36">
        <v>15.399544906973633</v>
      </c>
      <c r="AK37" s="36">
        <v>15.948218337114639</v>
      </c>
      <c r="AL37" s="36">
        <v>16.412365662730529</v>
      </c>
      <c r="AM37" s="36">
        <v>119.47061164919728</v>
      </c>
      <c r="AN37" s="36">
        <v>16.706443914081145</v>
      </c>
      <c r="AO37" s="36">
        <v>16.340257171117706</v>
      </c>
      <c r="AP37" s="36">
        <v>16.143731284988935</v>
      </c>
      <c r="AQ37" s="36">
        <v>16.157802226417548</v>
      </c>
      <c r="AR37" s="36">
        <v>146.53342881322828</v>
      </c>
      <c r="AS37" s="36">
        <v>13.634366073390463</v>
      </c>
      <c r="AT37" s="36">
        <v>13.274480954716365</v>
      </c>
      <c r="AU37" s="36">
        <v>13.265530511269928</v>
      </c>
      <c r="AV37" s="36">
        <v>12.914724431039211</v>
      </c>
      <c r="AW37" s="36">
        <v>414.51604058129971</v>
      </c>
      <c r="AX37" s="36">
        <v>12.685160247778077</v>
      </c>
      <c r="AY37" s="36">
        <v>12.647690655209454</v>
      </c>
      <c r="AZ37" s="36">
        <v>8.709319526627219</v>
      </c>
      <c r="BA37" s="36">
        <v>11.621056352549562</v>
      </c>
      <c r="BB37" s="36">
        <v>981.35623177305797</v>
      </c>
      <c r="BC37" s="36">
        <v>8.0238649592549471</v>
      </c>
      <c r="BD37" s="36">
        <v>9.5659875996457053</v>
      </c>
      <c r="BE37" s="36">
        <v>7.3651266766020864</v>
      </c>
      <c r="BF37" s="36">
        <v>7.3449548441297363</v>
      </c>
      <c r="BG37" s="36">
        <v>964.23535059557742</v>
      </c>
      <c r="BH37" s="36">
        <v>929.61144933541573</v>
      </c>
      <c r="BI37" s="36">
        <v>951.64613522822481</v>
      </c>
      <c r="BJ37" s="36">
        <v>987.86306749904747</v>
      </c>
      <c r="BK37" s="36">
        <v>967.37580116149616</v>
      </c>
      <c r="BL37" s="36">
        <v>967.37580116149616</v>
      </c>
      <c r="BM37" s="36">
        <v>960.06408846721752</v>
      </c>
    </row>
    <row r="38" spans="1:65" s="25" customFormat="1">
      <c r="A38" s="23"/>
      <c r="B38" s="37" t="s">
        <v>369</v>
      </c>
      <c r="C38" s="37"/>
      <c r="D38" s="37" t="s">
        <v>75</v>
      </c>
      <c r="E38" s="38" t="s">
        <v>4</v>
      </c>
      <c r="F38" s="38">
        <v>1791.2690285617996</v>
      </c>
      <c r="G38" s="38">
        <v>1666.7505895299482</v>
      </c>
      <c r="H38" s="38">
        <v>2097.5069685039371</v>
      </c>
      <c r="I38" s="38">
        <v>4139.8253149606298</v>
      </c>
      <c r="J38" s="38">
        <v>2343.5925952842376</v>
      </c>
      <c r="K38" s="38">
        <v>2349.4481481481484</v>
      </c>
      <c r="L38" s="38">
        <v>2751.7872767857143</v>
      </c>
      <c r="M38" s="38">
        <v>3212.7573566084789</v>
      </c>
      <c r="N38" s="38">
        <v>5373.5794846217786</v>
      </c>
      <c r="O38" s="38">
        <v>3728.1775954925847</v>
      </c>
      <c r="P38" s="38">
        <v>4076.9478923395445</v>
      </c>
      <c r="Q38" s="38">
        <v>4701.7729738753033</v>
      </c>
      <c r="R38" s="38">
        <v>4852.6865115508817</v>
      </c>
      <c r="S38" s="38">
        <v>7014.09817007535</v>
      </c>
      <c r="T38" s="38">
        <v>4584.3496367239104</v>
      </c>
      <c r="U38" s="38">
        <v>4433.6117412406093</v>
      </c>
      <c r="V38" s="38">
        <v>4760.9781649552833</v>
      </c>
      <c r="W38" s="38">
        <v>5040.5820369371795</v>
      </c>
      <c r="X38" s="38">
        <v>6745.6130291183608</v>
      </c>
      <c r="Y38" s="38">
        <v>5411.1773298891985</v>
      </c>
      <c r="Z38" s="38">
        <v>5404.7692933676926</v>
      </c>
      <c r="AA38" s="38">
        <v>5789.3910829321221</v>
      </c>
      <c r="AB38" s="38">
        <v>6319.2338195386701</v>
      </c>
      <c r="AC38" s="38">
        <v>7867.3862754409765</v>
      </c>
      <c r="AD38" s="38">
        <v>6798.0994921070696</v>
      </c>
      <c r="AE38" s="38">
        <v>6763.4630564102563</v>
      </c>
      <c r="AF38" s="38">
        <v>7029.6001893555149</v>
      </c>
      <c r="AG38" s="38">
        <v>7302.8908355795147</v>
      </c>
      <c r="AH38" s="38">
        <v>8751.2061994609157</v>
      </c>
      <c r="AI38" s="38">
        <v>7843.0466265141768</v>
      </c>
      <c r="AJ38" s="38">
        <v>7462.0331950207474</v>
      </c>
      <c r="AK38" s="38">
        <v>7782.9173895635922</v>
      </c>
      <c r="AL38" s="38">
        <v>7657.7882446596786</v>
      </c>
      <c r="AM38" s="38">
        <v>8874.6848878864275</v>
      </c>
      <c r="AN38" s="38">
        <v>7648.3359851498271</v>
      </c>
      <c r="AO38" s="38">
        <v>7140.0527530497857</v>
      </c>
      <c r="AP38" s="38">
        <v>7402.336935294883</v>
      </c>
      <c r="AQ38" s="38">
        <v>7719.6471583881248</v>
      </c>
      <c r="AR38" s="38">
        <v>8943.2654124080454</v>
      </c>
      <c r="AS38" s="38">
        <v>7192.2269830806417</v>
      </c>
      <c r="AT38" s="38">
        <v>6873.9360252847264</v>
      </c>
      <c r="AU38" s="38">
        <v>7109.004947773502</v>
      </c>
      <c r="AV38" s="38">
        <v>6022.3197148341105</v>
      </c>
      <c r="AW38" s="38">
        <v>7343.6578009322729</v>
      </c>
      <c r="AX38" s="38">
        <v>5923.7920818744951</v>
      </c>
      <c r="AY38" s="38">
        <v>5751.7669172932337</v>
      </c>
      <c r="AZ38" s="38">
        <v>4459.5525147929002</v>
      </c>
      <c r="BA38" s="38">
        <v>3864.1382154535008</v>
      </c>
      <c r="BB38" s="38">
        <v>5337.2875364538831</v>
      </c>
      <c r="BC38" s="38">
        <v>3821.1583236321303</v>
      </c>
      <c r="BD38" s="38">
        <v>3924.8390906406853</v>
      </c>
      <c r="BE38" s="38">
        <v>4136.9061102831593</v>
      </c>
      <c r="BF38" s="38">
        <v>4333.6163701281166</v>
      </c>
      <c r="BG38" s="38">
        <v>5801.2901677218033</v>
      </c>
      <c r="BH38" s="38">
        <v>6075.4789149905973</v>
      </c>
      <c r="BI38" s="38">
        <v>6165.4358146895456</v>
      </c>
      <c r="BJ38" s="38">
        <v>6148.4510097013399</v>
      </c>
      <c r="BK38" s="38">
        <v>6345.2562212258899</v>
      </c>
      <c r="BL38" s="38">
        <v>6345.2562212258899</v>
      </c>
      <c r="BM38" s="38">
        <v>4696.789293456065</v>
      </c>
    </row>
    <row r="39" spans="1:65" s="25" customFormat="1">
      <c r="A39" s="23"/>
      <c r="B39" s="92" t="s">
        <v>370</v>
      </c>
      <c r="C39" s="20"/>
      <c r="D39" s="2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</row>
    <row r="40" spans="1:65" s="25" customFormat="1">
      <c r="A40" s="23"/>
      <c r="B40" s="20" t="s">
        <v>371</v>
      </c>
      <c r="C40" s="20"/>
      <c r="D40" s="2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</row>
    <row r="41" spans="1:65" s="25" customFormat="1">
      <c r="A41" s="23"/>
      <c r="B41" s="23" t="s">
        <v>372</v>
      </c>
      <c r="C41" s="23"/>
      <c r="D41" s="23" t="s">
        <v>75</v>
      </c>
      <c r="E41" s="36" t="s">
        <v>4</v>
      </c>
      <c r="F41" s="36">
        <v>0</v>
      </c>
      <c r="G41" s="36">
        <v>0</v>
      </c>
      <c r="H41" s="36">
        <v>0</v>
      </c>
      <c r="I41" s="36">
        <v>298.99517322834646</v>
      </c>
      <c r="J41" s="36">
        <v>0</v>
      </c>
      <c r="K41" s="36">
        <v>0</v>
      </c>
      <c r="L41" s="36">
        <v>0</v>
      </c>
      <c r="M41" s="36">
        <v>0</v>
      </c>
      <c r="N41" s="36">
        <v>117.50191188694929</v>
      </c>
      <c r="O41" s="36">
        <v>0</v>
      </c>
      <c r="P41" s="36">
        <v>0</v>
      </c>
      <c r="Q41" s="36">
        <v>0</v>
      </c>
      <c r="R41" s="36">
        <v>0</v>
      </c>
      <c r="S41" s="36">
        <v>45.808826695371373</v>
      </c>
      <c r="T41" s="36">
        <v>0</v>
      </c>
      <c r="U41" s="36">
        <v>0</v>
      </c>
      <c r="V41" s="36">
        <v>0</v>
      </c>
      <c r="W41" s="36">
        <v>0</v>
      </c>
      <c r="X41" s="36">
        <v>620.26923025074132</v>
      </c>
      <c r="Y41" s="36">
        <v>0</v>
      </c>
      <c r="Z41" s="36">
        <v>0</v>
      </c>
      <c r="AA41" s="36">
        <v>0</v>
      </c>
      <c r="AB41" s="36">
        <v>0</v>
      </c>
      <c r="AC41" s="36">
        <v>422.56475576662143</v>
      </c>
      <c r="AD41" s="36">
        <v>0</v>
      </c>
      <c r="AE41" s="36">
        <v>0</v>
      </c>
      <c r="AF41" s="36">
        <v>0</v>
      </c>
      <c r="AG41" s="36">
        <v>0</v>
      </c>
      <c r="AH41" s="36">
        <v>222.6010781671159</v>
      </c>
      <c r="AI41" s="36">
        <v>0</v>
      </c>
      <c r="AJ41" s="36">
        <v>0</v>
      </c>
      <c r="AK41" s="36">
        <v>0</v>
      </c>
      <c r="AL41" s="36">
        <v>0</v>
      </c>
      <c r="AM41" s="36">
        <v>32.161337402149393</v>
      </c>
      <c r="AN41" s="36">
        <v>0</v>
      </c>
      <c r="AO41" s="36">
        <v>0</v>
      </c>
      <c r="AP41" s="36">
        <v>0</v>
      </c>
      <c r="AQ41" s="36">
        <v>0</v>
      </c>
      <c r="AR41" s="36">
        <v>27.934379272182799</v>
      </c>
      <c r="AS41" s="36">
        <v>0</v>
      </c>
      <c r="AT41" s="36">
        <v>0</v>
      </c>
      <c r="AU41" s="36">
        <v>0</v>
      </c>
      <c r="AV41" s="36">
        <v>0</v>
      </c>
      <c r="AW41" s="36">
        <v>23.131340828077875</v>
      </c>
      <c r="AX41" s="36">
        <v>0</v>
      </c>
      <c r="AY41" s="36">
        <v>0</v>
      </c>
      <c r="AZ41" s="36">
        <v>0</v>
      </c>
      <c r="BA41" s="36">
        <v>0</v>
      </c>
      <c r="BB41" s="36">
        <v>17.645152738091731</v>
      </c>
      <c r="BC41" s="36">
        <v>0</v>
      </c>
      <c r="BD41" s="36">
        <v>0</v>
      </c>
      <c r="BE41" s="36">
        <v>0</v>
      </c>
      <c r="BF41" s="36">
        <v>0</v>
      </c>
      <c r="BG41" s="36">
        <v>11.533499354916138</v>
      </c>
      <c r="BH41" s="36">
        <v>10.059605393172472</v>
      </c>
      <c r="BI41" s="36">
        <v>8.5549384056846751</v>
      </c>
      <c r="BJ41" s="36">
        <v>7.0136873882587416</v>
      </c>
      <c r="BK41" s="36">
        <v>5.4373664730839835</v>
      </c>
      <c r="BL41" s="36">
        <v>5.4373664730839835</v>
      </c>
      <c r="BM41" s="36">
        <v>4.1940246929094283</v>
      </c>
    </row>
    <row r="42" spans="1:65" s="25" customFormat="1">
      <c r="A42" s="23"/>
      <c r="B42" s="23" t="s">
        <v>373</v>
      </c>
      <c r="C42" s="23"/>
      <c r="D42" s="23" t="s">
        <v>75</v>
      </c>
      <c r="E42" s="36" t="s">
        <v>4</v>
      </c>
      <c r="F42" s="36">
        <v>0</v>
      </c>
      <c r="G42" s="36">
        <v>0</v>
      </c>
      <c r="H42" s="36">
        <v>0</v>
      </c>
      <c r="I42" s="36">
        <v>84.375598425196841</v>
      </c>
      <c r="J42" s="36">
        <v>0</v>
      </c>
      <c r="K42" s="36">
        <v>0</v>
      </c>
      <c r="L42" s="36">
        <v>0</v>
      </c>
      <c r="M42" s="36">
        <v>0</v>
      </c>
      <c r="N42" s="36">
        <v>64.708553615960099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12.414192672998643</v>
      </c>
      <c r="AD42" s="36">
        <v>0</v>
      </c>
      <c r="AE42" s="36">
        <v>0</v>
      </c>
      <c r="AF42" s="36">
        <v>0</v>
      </c>
      <c r="AG42" s="36">
        <v>0</v>
      </c>
      <c r="AH42" s="36">
        <v>13.807277628032345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5.7353036911659396</v>
      </c>
      <c r="AS42" s="36">
        <v>0</v>
      </c>
      <c r="AT42" s="36">
        <v>0</v>
      </c>
      <c r="AU42" s="36">
        <v>0</v>
      </c>
      <c r="AV42" s="36">
        <v>0</v>
      </c>
      <c r="AW42" s="36">
        <v>3.1203729092404715</v>
      </c>
      <c r="AX42" s="36">
        <v>0</v>
      </c>
      <c r="AY42" s="36">
        <v>0</v>
      </c>
      <c r="AZ42" s="36">
        <v>0</v>
      </c>
      <c r="BA42" s="36">
        <v>0</v>
      </c>
      <c r="BB42" s="36">
        <v>0.70698441688514446</v>
      </c>
      <c r="BC42" s="36">
        <v>0</v>
      </c>
      <c r="BD42" s="36">
        <v>0</v>
      </c>
      <c r="BE42" s="36">
        <v>0</v>
      </c>
      <c r="BF42" s="36">
        <v>0</v>
      </c>
      <c r="BG42" s="36">
        <v>0.41405382699750964</v>
      </c>
      <c r="BH42" s="36">
        <v>0.43986867688776971</v>
      </c>
      <c r="BI42" s="36">
        <v>0.42821236851087602</v>
      </c>
      <c r="BJ42" s="36">
        <v>0.40446671942319529</v>
      </c>
      <c r="BK42" s="36">
        <v>0.41524990220563901</v>
      </c>
      <c r="BL42" s="36">
        <v>0.41524990220563901</v>
      </c>
      <c r="BM42" s="36">
        <v>0.57805284156953918</v>
      </c>
    </row>
    <row r="43" spans="1:65" s="25" customFormat="1">
      <c r="A43" s="23"/>
      <c r="B43" s="23" t="s">
        <v>374</v>
      </c>
      <c r="C43" s="23"/>
      <c r="D43" s="23" t="s">
        <v>75</v>
      </c>
      <c r="E43" s="36" t="s">
        <v>4</v>
      </c>
      <c r="F43" s="36">
        <v>336.47769820540907</v>
      </c>
      <c r="G43" s="36">
        <v>1141.4157129382172</v>
      </c>
      <c r="H43" s="36">
        <v>298.99517322834646</v>
      </c>
      <c r="I43" s="36">
        <v>410.6761732283465</v>
      </c>
      <c r="J43" s="36">
        <v>274.47042151162793</v>
      </c>
      <c r="K43" s="36">
        <v>190.78440029433406</v>
      </c>
      <c r="L43" s="36">
        <v>153.97785218253969</v>
      </c>
      <c r="M43" s="36">
        <v>117.50191188694929</v>
      </c>
      <c r="N43" s="36">
        <v>400.31138819617621</v>
      </c>
      <c r="O43" s="36">
        <v>80.889543458447264</v>
      </c>
      <c r="P43" s="36">
        <v>44.538310559006213</v>
      </c>
      <c r="Q43" s="36">
        <v>7.330047575327602</v>
      </c>
      <c r="R43" s="36">
        <v>45.808826695371373</v>
      </c>
      <c r="S43" s="36">
        <v>320.58181667632687</v>
      </c>
      <c r="T43" s="36">
        <v>44.343982826948476</v>
      </c>
      <c r="U43" s="36">
        <v>43.006774815504293</v>
      </c>
      <c r="V43" s="36">
        <v>46.878913547532299</v>
      </c>
      <c r="W43" s="36">
        <v>620.26923025074132</v>
      </c>
      <c r="X43" s="36">
        <v>238.06580614720946</v>
      </c>
      <c r="Y43" s="36">
        <v>620.1083474950716</v>
      </c>
      <c r="Z43" s="36">
        <v>619.33027261630264</v>
      </c>
      <c r="AA43" s="36">
        <v>422.66690852376752</v>
      </c>
      <c r="AB43" s="36">
        <v>422.56475576662143</v>
      </c>
      <c r="AC43" s="36">
        <v>241.69095658073272</v>
      </c>
      <c r="AD43" s="36">
        <v>422.04612216884016</v>
      </c>
      <c r="AE43" s="36">
        <v>422.77727179487181</v>
      </c>
      <c r="AF43" s="36">
        <v>222.98288361398525</v>
      </c>
      <c r="AG43" s="36">
        <v>222.6010781671159</v>
      </c>
      <c r="AH43" s="36">
        <v>255.02695417789755</v>
      </c>
      <c r="AI43" s="36">
        <v>222.2237260607701</v>
      </c>
      <c r="AJ43" s="36">
        <v>34.493374380939635</v>
      </c>
      <c r="AK43" s="36">
        <v>33.357800613906306</v>
      </c>
      <c r="AL43" s="36">
        <v>32.161337402149393</v>
      </c>
      <c r="AM43" s="36">
        <v>244.97147406129758</v>
      </c>
      <c r="AN43" s="36">
        <v>31.105807478122514</v>
      </c>
      <c r="AO43" s="36">
        <v>30.049455984174084</v>
      </c>
      <c r="AP43" s="36">
        <v>29.000130191381331</v>
      </c>
      <c r="AQ43" s="36">
        <v>27.934379272182799</v>
      </c>
      <c r="AR43" s="36">
        <v>222.6612850725864</v>
      </c>
      <c r="AS43" s="36">
        <v>26.895187870797628</v>
      </c>
      <c r="AT43" s="36">
        <v>25.638929758596262</v>
      </c>
      <c r="AU43" s="36">
        <v>24.145134689389774</v>
      </c>
      <c r="AV43" s="36">
        <v>23.131340828077875</v>
      </c>
      <c r="AW43" s="36">
        <v>191.54921853578284</v>
      </c>
      <c r="AX43" s="36">
        <v>21.793697818475625</v>
      </c>
      <c r="AY43" s="36">
        <v>20.435016111707842</v>
      </c>
      <c r="AZ43" s="36">
        <v>19.049556213017752</v>
      </c>
      <c r="BA43" s="36">
        <v>17.645152738091731</v>
      </c>
      <c r="BB43" s="36">
        <v>133.33726102453824</v>
      </c>
      <c r="BC43" s="36">
        <v>16.364959254947614</v>
      </c>
      <c r="BD43" s="36">
        <v>15.042810746973723</v>
      </c>
      <c r="BE43" s="36">
        <v>13.698956780923995</v>
      </c>
      <c r="BF43" s="36">
        <v>11.533499354916138</v>
      </c>
      <c r="BG43" s="36">
        <v>135.91766929700862</v>
      </c>
      <c r="BH43" s="36">
        <v>148.07318394798074</v>
      </c>
      <c r="BI43" s="36">
        <v>146.99785893815746</v>
      </c>
      <c r="BJ43" s="36">
        <v>166.88648553591841</v>
      </c>
      <c r="BK43" s="36">
        <v>156.00457376703881</v>
      </c>
      <c r="BL43" s="36">
        <v>156.00457376703881</v>
      </c>
      <c r="BM43" s="36">
        <v>171.67541076309257</v>
      </c>
    </row>
    <row r="44" spans="1:65" s="25" customFormat="1">
      <c r="A44" s="23"/>
      <c r="B44" s="37" t="s">
        <v>375</v>
      </c>
      <c r="C44" s="37"/>
      <c r="D44" s="37" t="s">
        <v>75</v>
      </c>
      <c r="E44" s="38" t="s">
        <v>4</v>
      </c>
      <c r="F44" s="38">
        <v>106.05291936978685</v>
      </c>
      <c r="G44" s="38">
        <v>98.942155321490333</v>
      </c>
      <c r="H44" s="38">
        <v>84.375598425196841</v>
      </c>
      <c r="I44" s="38">
        <v>794.04694488188989</v>
      </c>
      <c r="J44" s="38">
        <v>84.147206072351423</v>
      </c>
      <c r="K44" s="38">
        <v>62.299313220505269</v>
      </c>
      <c r="L44" s="38">
        <v>68.845502645502648</v>
      </c>
      <c r="M44" s="38">
        <v>64.708553615960099</v>
      </c>
      <c r="N44" s="38">
        <v>582.52185369908557</v>
      </c>
      <c r="O44" s="38">
        <v>47.129936200182286</v>
      </c>
      <c r="P44" s="38">
        <v>31.09990890269151</v>
      </c>
      <c r="Q44" s="38">
        <v>10.789257991820383</v>
      </c>
      <c r="R44" s="38">
        <v>0</v>
      </c>
      <c r="S44" s="38">
        <v>366.39064337169822</v>
      </c>
      <c r="T44" s="38">
        <v>0</v>
      </c>
      <c r="U44" s="38">
        <v>0</v>
      </c>
      <c r="V44" s="38">
        <v>0</v>
      </c>
      <c r="W44" s="38">
        <v>0</v>
      </c>
      <c r="X44" s="38">
        <v>858.33503639795072</v>
      </c>
      <c r="Y44" s="38">
        <v>0</v>
      </c>
      <c r="Z44" s="38">
        <v>0</v>
      </c>
      <c r="AA44" s="38">
        <v>0</v>
      </c>
      <c r="AB44" s="38">
        <v>12.414192672998643</v>
      </c>
      <c r="AC44" s="38">
        <v>676.66990502035276</v>
      </c>
      <c r="AD44" s="38">
        <v>9.1141180507892923</v>
      </c>
      <c r="AE44" s="38">
        <v>7.612622222222222</v>
      </c>
      <c r="AF44" s="38">
        <v>6.0621356597010889</v>
      </c>
      <c r="AG44" s="38">
        <v>13.807277628032345</v>
      </c>
      <c r="AH44" s="38">
        <v>491.43530997304583</v>
      </c>
      <c r="AI44" s="38">
        <v>11.646477634161196</v>
      </c>
      <c r="AJ44" s="38">
        <v>9.316021951545979</v>
      </c>
      <c r="AK44" s="38">
        <v>11.550780728680101</v>
      </c>
      <c r="AL44" s="38">
        <v>0</v>
      </c>
      <c r="AM44" s="38">
        <v>277.13281146344696</v>
      </c>
      <c r="AN44" s="38">
        <v>0</v>
      </c>
      <c r="AO44" s="38">
        <v>3.2311242993735574</v>
      </c>
      <c r="AP44" s="38">
        <v>3.1896888425986201</v>
      </c>
      <c r="AQ44" s="38">
        <v>5.7353036911659396</v>
      </c>
      <c r="AR44" s="38">
        <v>256.33096803593514</v>
      </c>
      <c r="AS44" s="38">
        <v>4.8395956932542301</v>
      </c>
      <c r="AT44" s="38">
        <v>2.9644161081139995</v>
      </c>
      <c r="AU44" s="38">
        <v>3.1555799890049476</v>
      </c>
      <c r="AV44" s="38">
        <v>3.1203729092404715</v>
      </c>
      <c r="AW44" s="38">
        <v>217.80093227310118</v>
      </c>
      <c r="AX44" s="38">
        <v>3.0595206032857525</v>
      </c>
      <c r="AY44" s="38">
        <v>3.050483351235231</v>
      </c>
      <c r="AZ44" s="38">
        <v>0.88757396449704151</v>
      </c>
      <c r="BA44" s="38">
        <v>0.70698441688514446</v>
      </c>
      <c r="BB44" s="38">
        <v>151.68939817951511</v>
      </c>
      <c r="BC44" s="38">
        <v>0.69848661233993015</v>
      </c>
      <c r="BD44" s="38">
        <v>0.70859167404782997</v>
      </c>
      <c r="BE44" s="38">
        <v>0.41132637853949328</v>
      </c>
      <c r="BF44" s="38">
        <v>0.41405382699750964</v>
      </c>
      <c r="BG44" s="38">
        <v>147.86522247892225</v>
      </c>
      <c r="BH44" s="38">
        <v>158.57265801804098</v>
      </c>
      <c r="BI44" s="38">
        <v>155.981009712353</v>
      </c>
      <c r="BJ44" s="38">
        <v>174.30463964360035</v>
      </c>
      <c r="BK44" s="38">
        <v>161.85719014232842</v>
      </c>
      <c r="BL44" s="38">
        <v>161.85719014232842</v>
      </c>
      <c r="BM44" s="38">
        <v>176.44748829757154</v>
      </c>
    </row>
    <row r="45" spans="1:65" s="25" customFormat="1">
      <c r="A45" s="23"/>
      <c r="B45" s="20" t="s">
        <v>376</v>
      </c>
      <c r="C45" s="20"/>
      <c r="D45" s="2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</row>
    <row r="46" spans="1:65" s="25" customFormat="1">
      <c r="A46" s="23"/>
      <c r="B46" s="23" t="s">
        <v>372</v>
      </c>
      <c r="C46" s="23"/>
      <c r="D46" s="23" t="s">
        <v>75</v>
      </c>
      <c r="E46" s="36" t="s">
        <v>4</v>
      </c>
      <c r="F46" s="36">
        <v>867.32365826944147</v>
      </c>
      <c r="G46" s="36">
        <v>1634.5681732432008</v>
      </c>
      <c r="H46" s="36">
        <v>794.04694488188989</v>
      </c>
      <c r="I46" s="36">
        <v>170.82918897637796</v>
      </c>
      <c r="J46" s="36">
        <v>790.15041989664087</v>
      </c>
      <c r="K46" s="36">
        <v>669.89172594227784</v>
      </c>
      <c r="L46" s="36">
        <v>651.95969742063494</v>
      </c>
      <c r="M46" s="36">
        <v>582.52185369908557</v>
      </c>
      <c r="N46" s="36">
        <v>155.56071487946801</v>
      </c>
      <c r="O46" s="36">
        <v>531.06691523738505</v>
      </c>
      <c r="P46" s="36">
        <v>478.87220703933747</v>
      </c>
      <c r="Q46" s="36">
        <v>419.92301978132042</v>
      </c>
      <c r="R46" s="36">
        <v>366.39064337169822</v>
      </c>
      <c r="S46" s="36">
        <v>123.42257183075267</v>
      </c>
      <c r="T46" s="36">
        <v>302.05885733157197</v>
      </c>
      <c r="U46" s="36">
        <v>299.59071205371987</v>
      </c>
      <c r="V46" s="36">
        <v>290.85430274925471</v>
      </c>
      <c r="W46" s="36">
        <v>858.33503639795072</v>
      </c>
      <c r="X46" s="36">
        <v>307.69760717174438</v>
      </c>
      <c r="Y46" s="36">
        <v>867.52719053769272</v>
      </c>
      <c r="Z46" s="36">
        <v>868.56104706361043</v>
      </c>
      <c r="AA46" s="36">
        <v>657.28875025428897</v>
      </c>
      <c r="AB46" s="36">
        <v>676.66990502035276</v>
      </c>
      <c r="AC46" s="36">
        <v>408.37732700135683</v>
      </c>
      <c r="AD46" s="36">
        <v>685.82507892930687</v>
      </c>
      <c r="AE46" s="36">
        <v>687.05515213675221</v>
      </c>
      <c r="AF46" s="36">
        <v>492.79273010076417</v>
      </c>
      <c r="AG46" s="36">
        <v>491.43530997304583</v>
      </c>
      <c r="AH46" s="36">
        <v>370.15498652291103</v>
      </c>
      <c r="AI46" s="36">
        <v>494.32225756242804</v>
      </c>
      <c r="AJ46" s="36">
        <v>307.36849150046851</v>
      </c>
      <c r="AK46" s="36">
        <v>319.3113572667823</v>
      </c>
      <c r="AL46" s="36">
        <v>277.13281146344696</v>
      </c>
      <c r="AM46" s="36">
        <v>16.33275839193313</v>
      </c>
      <c r="AN46" s="36">
        <v>283.63829223017768</v>
      </c>
      <c r="AO46" s="36">
        <v>291.83646554566434</v>
      </c>
      <c r="AP46" s="36">
        <v>292.77437833615414</v>
      </c>
      <c r="AQ46" s="36">
        <v>256.33096803593514</v>
      </c>
      <c r="AR46" s="36">
        <v>16.294512076036714</v>
      </c>
      <c r="AS46" s="36">
        <v>223.82443419028786</v>
      </c>
      <c r="AT46" s="36">
        <v>216.97455179554251</v>
      </c>
      <c r="AU46" s="36">
        <v>219.56569543705331</v>
      </c>
      <c r="AV46" s="36">
        <v>217.80093227310118</v>
      </c>
      <c r="AW46" s="36">
        <v>16.451878256100905</v>
      </c>
      <c r="AX46" s="36">
        <v>251.70482089954214</v>
      </c>
      <c r="AY46" s="36">
        <v>255.32760472610099</v>
      </c>
      <c r="AZ46" s="36">
        <v>182.69230769230771</v>
      </c>
      <c r="BA46" s="36">
        <v>151.68939817951511</v>
      </c>
      <c r="BB46" s="36">
        <v>16.452116534598048</v>
      </c>
      <c r="BC46" s="36">
        <v>149.83993015133876</v>
      </c>
      <c r="BD46" s="36">
        <v>152.05196338943017</v>
      </c>
      <c r="BE46" s="36">
        <v>152.34277198211623</v>
      </c>
      <c r="BF46" s="36">
        <v>147.86522247892225</v>
      </c>
      <c r="BG46" s="36">
        <v>16.451138648024241</v>
      </c>
      <c r="BH46" s="36">
        <v>16.603448825423133</v>
      </c>
      <c r="BI46" s="36">
        <v>16.756136159121233</v>
      </c>
      <c r="BJ46" s="36">
        <v>16.905536504586888</v>
      </c>
      <c r="BK46" s="36">
        <v>17.058345620317155</v>
      </c>
      <c r="BL46" s="36">
        <v>17.058345620317155</v>
      </c>
      <c r="BM46" s="36">
        <v>16.144638874053594</v>
      </c>
    </row>
    <row r="47" spans="1:65" s="25" customFormat="1">
      <c r="A47" s="23"/>
      <c r="B47" s="23" t="s">
        <v>377</v>
      </c>
      <c r="C47" s="23"/>
      <c r="D47" s="23" t="s">
        <v>75</v>
      </c>
      <c r="E47" s="36" t="s">
        <v>4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1.5164693218514533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</row>
    <row r="48" spans="1:65" s="25" customFormat="1">
      <c r="A48" s="23"/>
      <c r="B48" s="23" t="s">
        <v>378</v>
      </c>
      <c r="C48" s="23"/>
      <c r="D48" s="23" t="s">
        <v>75</v>
      </c>
      <c r="E48" s="36" t="s">
        <v>4</v>
      </c>
      <c r="F48" s="36">
        <v>151.68929985676974</v>
      </c>
      <c r="G48" s="36">
        <v>178.67388775349787</v>
      </c>
      <c r="H48" s="36">
        <v>170.82918897637796</v>
      </c>
      <c r="I48" s="36">
        <v>201.19488976377954</v>
      </c>
      <c r="J48" s="36">
        <v>165.85491763565892</v>
      </c>
      <c r="K48" s="36">
        <v>210.36231706320007</v>
      </c>
      <c r="L48" s="36">
        <v>156.14024470899471</v>
      </c>
      <c r="M48" s="36">
        <v>155.56071487946801</v>
      </c>
      <c r="N48" s="36">
        <v>493.40623441396508</v>
      </c>
      <c r="O48" s="36">
        <v>155.70390256027838</v>
      </c>
      <c r="P48" s="36">
        <v>155.47301035196688</v>
      </c>
      <c r="Q48" s="36">
        <v>155.45430264585593</v>
      </c>
      <c r="R48" s="36">
        <v>123.42257183075267</v>
      </c>
      <c r="S48" s="36">
        <v>462.09241533493417</v>
      </c>
      <c r="T48" s="36">
        <v>88.532338177014523</v>
      </c>
      <c r="U48" s="36">
        <v>51.716986902466594</v>
      </c>
      <c r="V48" s="36">
        <v>12.37437562106658</v>
      </c>
      <c r="W48" s="36">
        <v>307.69760717174438</v>
      </c>
      <c r="X48" s="36">
        <v>142.48177406308977</v>
      </c>
      <c r="Y48" s="36">
        <v>317.58543266943104</v>
      </c>
      <c r="Z48" s="36">
        <v>327.97616302726158</v>
      </c>
      <c r="AA48" s="36">
        <v>400.5854072014647</v>
      </c>
      <c r="AB48" s="36">
        <v>408.37732700135683</v>
      </c>
      <c r="AC48" s="36">
        <v>0</v>
      </c>
      <c r="AD48" s="36">
        <v>416.35312285518194</v>
      </c>
      <c r="AE48" s="36">
        <v>424.75337435897433</v>
      </c>
      <c r="AF48" s="36">
        <v>363.36116859403529</v>
      </c>
      <c r="AG48" s="36">
        <v>370.15498652291103</v>
      </c>
      <c r="AH48" s="36">
        <v>0</v>
      </c>
      <c r="AI48" s="36">
        <v>373.34370981931374</v>
      </c>
      <c r="AJ48" s="36">
        <v>565.42631508499539</v>
      </c>
      <c r="AK48" s="36">
        <v>16.66221807019885</v>
      </c>
      <c r="AL48" s="36">
        <v>16.33275839193313</v>
      </c>
      <c r="AM48" s="36">
        <v>212.96935120074298</v>
      </c>
      <c r="AN48" s="36">
        <v>16.335189604879343</v>
      </c>
      <c r="AO48" s="36">
        <v>16.346851302340916</v>
      </c>
      <c r="AP48" s="36">
        <v>16.319489649785183</v>
      </c>
      <c r="AQ48" s="36">
        <v>16.294512076036714</v>
      </c>
      <c r="AR48" s="36">
        <v>191.00969988933011</v>
      </c>
      <c r="AS48" s="36">
        <v>16.446934739617667</v>
      </c>
      <c r="AT48" s="36">
        <v>16.549506838864367</v>
      </c>
      <c r="AU48" s="36">
        <v>16.904892798240791</v>
      </c>
      <c r="AV48" s="36">
        <v>16.451878256100905</v>
      </c>
      <c r="AW48" s="36">
        <v>8.2259391280504524E-2</v>
      </c>
      <c r="AX48" s="36">
        <v>16.601131160786426</v>
      </c>
      <c r="AY48" s="36">
        <v>16.756176154672396</v>
      </c>
      <c r="AZ48" s="36">
        <v>16.819526627218938</v>
      </c>
      <c r="BA48" s="36">
        <v>16.452116534598048</v>
      </c>
      <c r="BB48" s="36">
        <v>3.8294989247945325E-2</v>
      </c>
      <c r="BC48" s="36">
        <v>16.452270081490102</v>
      </c>
      <c r="BD48" s="36">
        <v>16.451136699143785</v>
      </c>
      <c r="BE48" s="36">
        <v>16.450074515648286</v>
      </c>
      <c r="BF48" s="36">
        <v>16.451138648024241</v>
      </c>
      <c r="BG48" s="36">
        <v>9.9012871673317529E-2</v>
      </c>
      <c r="BH48" s="36">
        <v>2.5499633442769259E-2</v>
      </c>
      <c r="BI48" s="36">
        <v>16.504794116734416</v>
      </c>
      <c r="BJ48" s="36">
        <v>28.849028400597909</v>
      </c>
      <c r="BK48" s="36">
        <v>11.699214636054524</v>
      </c>
      <c r="BL48" s="36">
        <v>11.699214636054524</v>
      </c>
      <c r="BM48" s="36">
        <v>6.9963243379095852</v>
      </c>
    </row>
    <row r="49" spans="1:65" s="25" customFormat="1">
      <c r="A49" s="23"/>
      <c r="B49" s="23" t="s">
        <v>379</v>
      </c>
      <c r="C49" s="23"/>
      <c r="D49" s="23" t="s">
        <v>75</v>
      </c>
      <c r="E49" s="36" t="s">
        <v>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1.5164693218514533</v>
      </c>
      <c r="S49" s="36">
        <v>0</v>
      </c>
      <c r="T49" s="36">
        <v>0</v>
      </c>
      <c r="U49" s="36">
        <v>30.082501163486469</v>
      </c>
      <c r="V49" s="36">
        <v>7.1998078834051009</v>
      </c>
      <c r="W49" s="36">
        <v>0</v>
      </c>
      <c r="X49" s="36">
        <v>243.84806551631164</v>
      </c>
      <c r="Y49" s="36">
        <v>0</v>
      </c>
      <c r="Z49" s="36">
        <v>0</v>
      </c>
      <c r="AA49" s="36">
        <v>0</v>
      </c>
      <c r="AB49" s="36">
        <v>0</v>
      </c>
      <c r="AC49" s="36">
        <v>312.44476933514244</v>
      </c>
      <c r="AD49" s="36">
        <v>0</v>
      </c>
      <c r="AE49" s="36">
        <v>0</v>
      </c>
      <c r="AF49" s="36">
        <v>0</v>
      </c>
      <c r="AG49" s="36">
        <v>0</v>
      </c>
      <c r="AH49" s="36">
        <v>343.04582210242586</v>
      </c>
      <c r="AI49" s="36">
        <v>0</v>
      </c>
      <c r="AJ49" s="36">
        <v>0</v>
      </c>
      <c r="AK49" s="36">
        <v>0</v>
      </c>
      <c r="AL49" s="36">
        <v>0</v>
      </c>
      <c r="AM49" s="36">
        <v>334.46331431604085</v>
      </c>
      <c r="AN49" s="36">
        <v>0</v>
      </c>
      <c r="AO49" s="36">
        <v>0</v>
      </c>
      <c r="AP49" s="36">
        <v>0</v>
      </c>
      <c r="AQ49" s="36">
        <v>0</v>
      </c>
      <c r="AR49" s="36">
        <v>403.33311633357198</v>
      </c>
      <c r="AS49" s="36">
        <v>0</v>
      </c>
      <c r="AT49" s="36">
        <v>0</v>
      </c>
      <c r="AU49" s="36">
        <v>0</v>
      </c>
      <c r="AV49" s="36">
        <v>0</v>
      </c>
      <c r="AW49" s="36">
        <v>187.55141211955032</v>
      </c>
      <c r="AX49" s="36">
        <v>0</v>
      </c>
      <c r="AY49" s="36">
        <v>0</v>
      </c>
      <c r="AZ49" s="36">
        <v>0</v>
      </c>
      <c r="BA49" s="36">
        <v>0</v>
      </c>
      <c r="BB49" s="36">
        <v>65.54040121365658</v>
      </c>
      <c r="BC49" s="36">
        <v>0</v>
      </c>
      <c r="BD49" s="36">
        <v>0</v>
      </c>
      <c r="BE49" s="36">
        <v>0</v>
      </c>
      <c r="BF49" s="36">
        <v>0</v>
      </c>
      <c r="BG49" s="36">
        <v>25.716343124606198</v>
      </c>
      <c r="BH49" s="36">
        <v>91.894304019379717</v>
      </c>
      <c r="BI49" s="36">
        <v>84.866726657771437</v>
      </c>
      <c r="BJ49" s="36">
        <v>126.58342858817667</v>
      </c>
      <c r="BK49" s="36">
        <v>157.01561700719165</v>
      </c>
      <c r="BL49" s="36">
        <v>157.01561700719165</v>
      </c>
      <c r="BM49" s="36">
        <v>156.03656812541234</v>
      </c>
    </row>
    <row r="50" spans="1:65" s="25" customFormat="1">
      <c r="A50" s="23"/>
      <c r="B50" s="23" t="s">
        <v>380</v>
      </c>
      <c r="C50" s="23"/>
      <c r="D50" s="23" t="s">
        <v>75</v>
      </c>
      <c r="E50" s="36" t="s">
        <v>4</v>
      </c>
      <c r="F50" s="36">
        <v>257.64070267082315</v>
      </c>
      <c r="G50" s="36">
        <v>399.0895692501179</v>
      </c>
      <c r="H50" s="36">
        <v>201.19488976377954</v>
      </c>
      <c r="I50" s="36">
        <v>318.56479527559054</v>
      </c>
      <c r="J50" s="36">
        <v>211.37243217054265</v>
      </c>
      <c r="K50" s="36">
        <v>163.72633472324421</v>
      </c>
      <c r="L50" s="36">
        <v>338.60976355820111</v>
      </c>
      <c r="M50" s="36">
        <v>493.40623441396508</v>
      </c>
      <c r="N50" s="36">
        <v>292.472859517872</v>
      </c>
      <c r="O50" s="36">
        <v>720.26609495401442</v>
      </c>
      <c r="P50" s="36">
        <v>524.12118426501036</v>
      </c>
      <c r="Q50" s="36">
        <v>788.51264502128367</v>
      </c>
      <c r="R50" s="36">
        <v>462.09241533493417</v>
      </c>
      <c r="S50" s="36">
        <v>266.59841848141093</v>
      </c>
      <c r="T50" s="36">
        <v>398.63324966974898</v>
      </c>
      <c r="U50" s="36">
        <v>80.071404826806742</v>
      </c>
      <c r="V50" s="36">
        <v>174.85055316329911</v>
      </c>
      <c r="W50" s="36">
        <v>142.48177406308977</v>
      </c>
      <c r="X50" s="36">
        <v>231.88365462388779</v>
      </c>
      <c r="Y50" s="36">
        <v>179.79922506967574</v>
      </c>
      <c r="Z50" s="36">
        <v>0</v>
      </c>
      <c r="AA50" s="36">
        <v>59.62215365837119</v>
      </c>
      <c r="AB50" s="36">
        <v>0</v>
      </c>
      <c r="AC50" s="36">
        <v>320.92808005427406</v>
      </c>
      <c r="AD50" s="36">
        <v>0</v>
      </c>
      <c r="AE50" s="36">
        <v>0</v>
      </c>
      <c r="AF50" s="36">
        <v>0</v>
      </c>
      <c r="AG50" s="36">
        <v>0</v>
      </c>
      <c r="AH50" s="36">
        <v>328.03234501347708</v>
      </c>
      <c r="AI50" s="36">
        <v>0</v>
      </c>
      <c r="AJ50" s="36">
        <v>0</v>
      </c>
      <c r="AK50" s="36">
        <v>15.220872814626984</v>
      </c>
      <c r="AL50" s="36">
        <v>212.96935120074298</v>
      </c>
      <c r="AM50" s="36">
        <v>545.67467162000798</v>
      </c>
      <c r="AN50" s="36">
        <v>303.11588438080082</v>
      </c>
      <c r="AO50" s="36">
        <v>93.498186613913617</v>
      </c>
      <c r="AP50" s="36">
        <v>141.7588855617758</v>
      </c>
      <c r="AQ50" s="36">
        <v>191.00969988933011</v>
      </c>
      <c r="AR50" s="36">
        <v>445.86289955081048</v>
      </c>
      <c r="AS50" s="36">
        <v>188.69479235332895</v>
      </c>
      <c r="AT50" s="36">
        <v>108.68072584600294</v>
      </c>
      <c r="AU50" s="36">
        <v>85.0907091808686</v>
      </c>
      <c r="AV50" s="36">
        <v>8.2259391280504524E-2</v>
      </c>
      <c r="AW50" s="36">
        <v>326.37236084452974</v>
      </c>
      <c r="AX50" s="36">
        <v>7.0024239159709123E-2</v>
      </c>
      <c r="AY50" s="36">
        <v>8.5929108485499464E-2</v>
      </c>
      <c r="AZ50" s="36">
        <v>97.16715976331362</v>
      </c>
      <c r="BA50" s="36">
        <v>3.8294989247945325E-2</v>
      </c>
      <c r="BB50" s="36">
        <v>145.95987863434175</v>
      </c>
      <c r="BC50" s="36">
        <v>7.6979045401629795</v>
      </c>
      <c r="BD50" s="36">
        <v>3.8382049010924124E-2</v>
      </c>
      <c r="BE50" s="36">
        <v>3.8748137108792845E-2</v>
      </c>
      <c r="BF50" s="36">
        <v>9.9012871673317529E-2</v>
      </c>
      <c r="BG50" s="36">
        <v>203.03339434126434</v>
      </c>
      <c r="BH50" s="36">
        <v>207.85707455455326</v>
      </c>
      <c r="BI50" s="36">
        <v>267.82511558630961</v>
      </c>
      <c r="BJ50" s="36">
        <v>218.31530818605469</v>
      </c>
      <c r="BK50" s="36">
        <v>233.9391568621551</v>
      </c>
      <c r="BL50" s="36">
        <v>233.9391568621551</v>
      </c>
      <c r="BM50" s="36">
        <v>115.29326756935063</v>
      </c>
    </row>
    <row r="51" spans="1:65" s="25" customFormat="1">
      <c r="A51" s="23"/>
      <c r="B51" s="23" t="s">
        <v>381</v>
      </c>
      <c r="C51" s="23"/>
      <c r="D51" s="23" t="s">
        <v>75</v>
      </c>
      <c r="E51" s="36" t="s">
        <v>4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243.84806551631164</v>
      </c>
      <c r="X51" s="36">
        <v>0</v>
      </c>
      <c r="Y51" s="36">
        <v>269.4844130242675</v>
      </c>
      <c r="Z51" s="36">
        <v>275.25548623355485</v>
      </c>
      <c r="AA51" s="36">
        <v>264.69163219637892</v>
      </c>
      <c r="AB51" s="36">
        <v>312.44476933514244</v>
      </c>
      <c r="AC51" s="36">
        <v>0</v>
      </c>
      <c r="AD51" s="36">
        <v>425.88089910775568</v>
      </c>
      <c r="AE51" s="36">
        <v>469.7341948717949</v>
      </c>
      <c r="AF51" s="36">
        <v>278.99278928573784</v>
      </c>
      <c r="AG51" s="36">
        <v>343.04582210242586</v>
      </c>
      <c r="AH51" s="36">
        <v>0</v>
      </c>
      <c r="AI51" s="36">
        <v>409.04107734993568</v>
      </c>
      <c r="AJ51" s="36">
        <v>376.03399812608757</v>
      </c>
      <c r="AK51" s="36">
        <v>360.209528893634</v>
      </c>
      <c r="AL51" s="36">
        <v>334.46331431604085</v>
      </c>
      <c r="AM51" s="36">
        <v>0</v>
      </c>
      <c r="AN51" s="36">
        <v>403.9777247414479</v>
      </c>
      <c r="AO51" s="36">
        <v>339.57797560171446</v>
      </c>
      <c r="AP51" s="36">
        <v>439.58468949355552</v>
      </c>
      <c r="AQ51" s="36">
        <v>403.33311633357198</v>
      </c>
      <c r="AR51" s="36">
        <v>0</v>
      </c>
      <c r="AS51" s="36">
        <v>334.51439244122173</v>
      </c>
      <c r="AT51" s="36">
        <v>371.51108931393384</v>
      </c>
      <c r="AU51" s="36">
        <v>355.805387575591</v>
      </c>
      <c r="AV51" s="36">
        <v>187.55141211955032</v>
      </c>
      <c r="AW51" s="36">
        <v>0</v>
      </c>
      <c r="AX51" s="36">
        <v>125.55884729329382</v>
      </c>
      <c r="AY51" s="36">
        <v>110.48872180451129</v>
      </c>
      <c r="AZ51" s="36">
        <v>73.912721893491124</v>
      </c>
      <c r="BA51" s="36">
        <v>65.54040121365658</v>
      </c>
      <c r="BB51" s="36">
        <v>0</v>
      </c>
      <c r="BC51" s="36">
        <v>36.431897555296857</v>
      </c>
      <c r="BD51" s="36">
        <v>72.739887806318279</v>
      </c>
      <c r="BE51" s="36">
        <v>51.084947839046201</v>
      </c>
      <c r="BF51" s="36">
        <v>25.716343124606198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118.72388552040464</v>
      </c>
    </row>
    <row r="52" spans="1:65" s="25" customFormat="1">
      <c r="A52" s="23"/>
      <c r="B52" s="23" t="s">
        <v>374</v>
      </c>
      <c r="C52" s="23"/>
      <c r="D52" s="23" t="s">
        <v>75</v>
      </c>
      <c r="E52" s="36" t="s">
        <v>4</v>
      </c>
      <c r="F52" s="36">
        <v>275.24973460274663</v>
      </c>
      <c r="G52" s="36">
        <v>400.25197296022634</v>
      </c>
      <c r="H52" s="36">
        <v>318.56479527559054</v>
      </c>
      <c r="I52" s="36">
        <v>162.44744094488189</v>
      </c>
      <c r="J52" s="36">
        <v>254.84863533591732</v>
      </c>
      <c r="K52" s="36">
        <v>684.92097947837453</v>
      </c>
      <c r="L52" s="36">
        <v>276.27073412698411</v>
      </c>
      <c r="M52" s="36">
        <v>292.472859517872</v>
      </c>
      <c r="N52" s="36">
        <v>183.52070656691606</v>
      </c>
      <c r="O52" s="36">
        <v>282.31370453227277</v>
      </c>
      <c r="P52" s="36">
        <v>343.12866252587992</v>
      </c>
      <c r="Q52" s="36">
        <v>278.28921625907685</v>
      </c>
      <c r="R52" s="36">
        <v>266.59841848141093</v>
      </c>
      <c r="S52" s="36">
        <v>207.81020948911154</v>
      </c>
      <c r="T52" s="36">
        <v>268.8300396301189</v>
      </c>
      <c r="U52" s="36">
        <v>356.4900671497906</v>
      </c>
      <c r="V52" s="36">
        <v>406.49193772772446</v>
      </c>
      <c r="W52" s="36">
        <v>231.88365462388779</v>
      </c>
      <c r="X52" s="36">
        <v>182.64410218387704</v>
      </c>
      <c r="Y52" s="36">
        <v>182.41259601658621</v>
      </c>
      <c r="Z52" s="36">
        <v>213.12923504679233</v>
      </c>
      <c r="AA52" s="36">
        <v>259.52118396962095</v>
      </c>
      <c r="AB52" s="36">
        <v>320.92808005427406</v>
      </c>
      <c r="AC52" s="36">
        <v>107.60944369063772</v>
      </c>
      <c r="AD52" s="36">
        <v>327.05952642415923</v>
      </c>
      <c r="AE52" s="36">
        <v>239.36445811965814</v>
      </c>
      <c r="AF52" s="36">
        <v>288.83817034096126</v>
      </c>
      <c r="AG52" s="36">
        <v>328.03234501347708</v>
      </c>
      <c r="AH52" s="36">
        <v>100.44474393530997</v>
      </c>
      <c r="AI52" s="36">
        <v>341.95032821276305</v>
      </c>
      <c r="AJ52" s="36">
        <v>958.50622406639013</v>
      </c>
      <c r="AK52" s="36">
        <v>455.17816628853592</v>
      </c>
      <c r="AL52" s="36">
        <v>545.67467162000798</v>
      </c>
      <c r="AM52" s="36">
        <v>114.89319357834681</v>
      </c>
      <c r="AN52" s="36">
        <v>374.83426146910631</v>
      </c>
      <c r="AO52" s="36">
        <v>1110.2406857896472</v>
      </c>
      <c r="AP52" s="36">
        <v>393.62713188386925</v>
      </c>
      <c r="AQ52" s="36">
        <v>445.86289955081048</v>
      </c>
      <c r="AR52" s="36">
        <v>130.63602630037107</v>
      </c>
      <c r="AS52" s="36">
        <v>278.55965721819382</v>
      </c>
      <c r="AT52" s="36">
        <v>340.22669064356165</v>
      </c>
      <c r="AU52" s="36">
        <v>312.38042880703682</v>
      </c>
      <c r="AV52" s="36">
        <v>326.37236084452974</v>
      </c>
      <c r="AW52" s="36">
        <v>45.445571702769399</v>
      </c>
      <c r="AX52" s="36">
        <v>343.6681928359817</v>
      </c>
      <c r="AY52" s="36">
        <v>424.61331901181529</v>
      </c>
      <c r="AZ52" s="36">
        <v>207.60355029585801</v>
      </c>
      <c r="BA52" s="36">
        <v>145.95987863434175</v>
      </c>
      <c r="BB52" s="36">
        <v>206.23324594220401</v>
      </c>
      <c r="BC52" s="36">
        <v>134.84575087310824</v>
      </c>
      <c r="BD52" s="36">
        <v>154.57041629760852</v>
      </c>
      <c r="BE52" s="36">
        <v>166.30998509687035</v>
      </c>
      <c r="BF52" s="36">
        <v>203.03339434126434</v>
      </c>
      <c r="BG52" s="36">
        <v>137.79591346875094</v>
      </c>
      <c r="BH52" s="36">
        <v>122.80623466037675</v>
      </c>
      <c r="BI52" s="36">
        <v>104.53967170385081</v>
      </c>
      <c r="BJ52" s="36">
        <v>104.80377502271462</v>
      </c>
      <c r="BK52" s="36">
        <v>95.672975656726749</v>
      </c>
      <c r="BL52" s="36">
        <v>95.672975656726749</v>
      </c>
      <c r="BM52" s="36">
        <v>99.930884986334078</v>
      </c>
    </row>
    <row r="53" spans="1:65" s="25" customFormat="1">
      <c r="A53" s="23"/>
      <c r="B53" s="37" t="s">
        <v>382</v>
      </c>
      <c r="C53" s="37"/>
      <c r="D53" s="37" t="s">
        <v>75</v>
      </c>
      <c r="E53" s="38" t="s">
        <v>4</v>
      </c>
      <c r="F53" s="38">
        <v>0</v>
      </c>
      <c r="G53" s="38">
        <v>0</v>
      </c>
      <c r="H53" s="38">
        <v>0</v>
      </c>
      <c r="I53" s="38">
        <v>853.03631496062997</v>
      </c>
      <c r="J53" s="38">
        <v>0</v>
      </c>
      <c r="K53" s="38">
        <v>0</v>
      </c>
      <c r="L53" s="38">
        <v>0</v>
      </c>
      <c r="M53" s="38">
        <v>0</v>
      </c>
      <c r="N53" s="38">
        <v>1124.9605153782211</v>
      </c>
      <c r="O53" s="38">
        <v>0</v>
      </c>
      <c r="P53" s="38">
        <v>348.76175569358179</v>
      </c>
      <c r="Q53" s="38">
        <v>7.3364827643769299</v>
      </c>
      <c r="R53" s="38">
        <v>0</v>
      </c>
      <c r="S53" s="38">
        <v>1061.4400844580607</v>
      </c>
      <c r="T53" s="38">
        <v>0</v>
      </c>
      <c r="U53" s="38">
        <v>307.5299448174988</v>
      </c>
      <c r="V53" s="38">
        <v>0</v>
      </c>
      <c r="W53" s="38">
        <v>0</v>
      </c>
      <c r="X53" s="38">
        <v>1108.5552035589105</v>
      </c>
      <c r="Y53" s="38">
        <v>0</v>
      </c>
      <c r="Z53" s="38">
        <v>331.88501966635016</v>
      </c>
      <c r="AA53" s="38">
        <v>0</v>
      </c>
      <c r="AB53" s="38">
        <v>0</v>
      </c>
      <c r="AC53" s="38">
        <v>1149.3596200814111</v>
      </c>
      <c r="AD53" s="38">
        <v>0</v>
      </c>
      <c r="AE53" s="38">
        <v>0</v>
      </c>
      <c r="AF53" s="38">
        <v>0</v>
      </c>
      <c r="AG53" s="38">
        <v>0</v>
      </c>
      <c r="AH53" s="38">
        <v>1141.677897574124</v>
      </c>
      <c r="AI53" s="38">
        <v>0</v>
      </c>
      <c r="AJ53" s="38">
        <v>0</v>
      </c>
      <c r="AK53" s="38">
        <v>0</v>
      </c>
      <c r="AL53" s="38">
        <v>0</v>
      </c>
      <c r="AM53" s="38">
        <v>1224.3332891070718</v>
      </c>
      <c r="AN53" s="38">
        <v>0</v>
      </c>
      <c r="AO53" s="38">
        <v>0</v>
      </c>
      <c r="AP53" s="38">
        <v>0</v>
      </c>
      <c r="AQ53" s="38">
        <v>0</v>
      </c>
      <c r="AR53" s="38">
        <v>1187.1362541501203</v>
      </c>
      <c r="AS53" s="38">
        <v>0</v>
      </c>
      <c r="AT53" s="38">
        <v>0</v>
      </c>
      <c r="AU53" s="38">
        <v>0</v>
      </c>
      <c r="AV53" s="38">
        <v>0</v>
      </c>
      <c r="AW53" s="38">
        <v>575.90348231423081</v>
      </c>
      <c r="AX53" s="38">
        <v>0</v>
      </c>
      <c r="AY53" s="38">
        <v>0</v>
      </c>
      <c r="AZ53" s="38">
        <v>0</v>
      </c>
      <c r="BA53" s="38">
        <v>0</v>
      </c>
      <c r="BB53" s="38">
        <v>434.22393731404833</v>
      </c>
      <c r="BC53" s="38">
        <v>0</v>
      </c>
      <c r="BD53" s="38">
        <v>0</v>
      </c>
      <c r="BE53" s="38">
        <v>0</v>
      </c>
      <c r="BF53" s="38">
        <v>0</v>
      </c>
      <c r="BG53" s="38">
        <v>383.09580245431903</v>
      </c>
      <c r="BH53" s="38">
        <v>439.18656169317563</v>
      </c>
      <c r="BI53" s="38">
        <v>490.49244422378752</v>
      </c>
      <c r="BJ53" s="38">
        <v>495.45707670213073</v>
      </c>
      <c r="BK53" s="38">
        <v>515.38530978244512</v>
      </c>
      <c r="BL53" s="38">
        <v>515.38530978244512</v>
      </c>
      <c r="BM53" s="38">
        <v>513.12556941346486</v>
      </c>
    </row>
    <row r="54" spans="1:65" s="25" customFormat="1">
      <c r="A54" s="23"/>
      <c r="B54" s="37" t="s">
        <v>383</v>
      </c>
      <c r="C54" s="37"/>
      <c r="D54" s="37" t="s">
        <v>75</v>
      </c>
      <c r="E54" s="38" t="s">
        <v>4</v>
      </c>
      <c r="F54" s="38">
        <v>200.23124104810853</v>
      </c>
      <c r="G54" s="38">
        <v>189.67640308127653</v>
      </c>
      <c r="H54" s="38">
        <v>162.44744094488189</v>
      </c>
      <c r="I54" s="38">
        <v>1647.08325984252</v>
      </c>
      <c r="J54" s="38">
        <v>173.88694282945735</v>
      </c>
      <c r="K54" s="38">
        <v>191.34427274957076</v>
      </c>
      <c r="L54" s="38">
        <v>198.08296957671959</v>
      </c>
      <c r="M54" s="38">
        <v>183.52070656691606</v>
      </c>
      <c r="N54" s="38">
        <v>1707.4823690773067</v>
      </c>
      <c r="O54" s="38">
        <v>186.46645123871073</v>
      </c>
      <c r="P54" s="38">
        <v>196.95921325051759</v>
      </c>
      <c r="Q54" s="38">
        <v>204.33569818879891</v>
      </c>
      <c r="R54" s="38">
        <v>207.81020948911154</v>
      </c>
      <c r="S54" s="38">
        <v>1427.8307278297589</v>
      </c>
      <c r="T54" s="38">
        <v>168.98093791281374</v>
      </c>
      <c r="U54" s="38">
        <v>232.46202380160892</v>
      </c>
      <c r="V54" s="38">
        <v>233.77493872143094</v>
      </c>
      <c r="W54" s="38">
        <v>182.64410218387704</v>
      </c>
      <c r="X54" s="38">
        <v>1966.8902399568613</v>
      </c>
      <c r="Y54" s="38">
        <v>188.81801373122153</v>
      </c>
      <c r="Z54" s="38">
        <v>187.97690899226907</v>
      </c>
      <c r="AA54" s="38">
        <v>140.40208856038518</v>
      </c>
      <c r="AB54" s="38">
        <v>107.60944369063772</v>
      </c>
      <c r="AC54" s="38">
        <v>1826.0295251017637</v>
      </c>
      <c r="AD54" s="38">
        <v>112.6542690459849</v>
      </c>
      <c r="AE54" s="38">
        <v>104.63187692307693</v>
      </c>
      <c r="AF54" s="38">
        <v>98.67468722526543</v>
      </c>
      <c r="AG54" s="38">
        <v>100.44474393530997</v>
      </c>
      <c r="AH54" s="38">
        <v>1633.1132075471698</v>
      </c>
      <c r="AI54" s="38">
        <v>103.0385057860188</v>
      </c>
      <c r="AJ54" s="38">
        <v>161.45094364877528</v>
      </c>
      <c r="AK54" s="38">
        <v>93.340451087681828</v>
      </c>
      <c r="AL54" s="38">
        <v>114.89319357834681</v>
      </c>
      <c r="AM54" s="38">
        <v>1501.4661005705188</v>
      </c>
      <c r="AN54" s="38">
        <v>154.72686290108723</v>
      </c>
      <c r="AO54" s="38">
        <v>129.97692054071877</v>
      </c>
      <c r="AP54" s="38">
        <v>130.35412055721912</v>
      </c>
      <c r="AQ54" s="38">
        <v>130.63602630037107</v>
      </c>
      <c r="AR54" s="38">
        <v>1443.4672221860556</v>
      </c>
      <c r="AS54" s="38">
        <v>110.55811909470447</v>
      </c>
      <c r="AT54" s="38">
        <v>92.997656803443959</v>
      </c>
      <c r="AU54" s="38">
        <v>87.899945024738869</v>
      </c>
      <c r="AV54" s="38">
        <v>45.445571702769399</v>
      </c>
      <c r="AW54" s="38">
        <v>793.70441458733194</v>
      </c>
      <c r="AX54" s="38">
        <v>75.184486937786161</v>
      </c>
      <c r="AY54" s="38">
        <v>128.77551020408163</v>
      </c>
      <c r="AZ54" s="38">
        <v>220.01109467455623</v>
      </c>
      <c r="BA54" s="38">
        <v>206.23324594220401</v>
      </c>
      <c r="BB54" s="38">
        <v>585.91333549356341</v>
      </c>
      <c r="BC54" s="38">
        <v>205.70139697322466</v>
      </c>
      <c r="BD54" s="38">
        <v>212.04015352819604</v>
      </c>
      <c r="BE54" s="38">
        <v>213.01639344262296</v>
      </c>
      <c r="BF54" s="38">
        <v>137.79591346875094</v>
      </c>
      <c r="BG54" s="38">
        <v>530.96102493324133</v>
      </c>
      <c r="BH54" s="38">
        <v>597.75921971121659</v>
      </c>
      <c r="BI54" s="38">
        <v>646.47345393614046</v>
      </c>
      <c r="BJ54" s="38">
        <v>669.76171634573109</v>
      </c>
      <c r="BK54" s="38">
        <v>677.24249992477348</v>
      </c>
      <c r="BL54" s="38">
        <v>677.24249992477348</v>
      </c>
      <c r="BM54" s="38">
        <v>689.57305771103643</v>
      </c>
    </row>
    <row r="55" spans="1:65" s="25" customFormat="1">
      <c r="A55" s="23"/>
      <c r="B55" s="37" t="s">
        <v>384</v>
      </c>
      <c r="C55" s="37"/>
      <c r="D55" s="37" t="s">
        <v>75</v>
      </c>
      <c r="E55" s="38" t="s">
        <v>4</v>
      </c>
      <c r="F55" s="38">
        <v>884.81097817844807</v>
      </c>
      <c r="G55" s="38">
        <v>1167.6918330451185</v>
      </c>
      <c r="H55" s="38">
        <v>853.03631496062997</v>
      </c>
      <c r="I55" s="38">
        <v>5786.9085748031503</v>
      </c>
      <c r="J55" s="38">
        <v>805.96292797157628</v>
      </c>
      <c r="K55" s="38">
        <v>1250.3539040143896</v>
      </c>
      <c r="L55" s="38">
        <v>969.10371197089955</v>
      </c>
      <c r="M55" s="38">
        <v>1124.9605153782211</v>
      </c>
      <c r="N55" s="38">
        <v>7081.0618536990851</v>
      </c>
      <c r="O55" s="38">
        <v>1344.7501532852764</v>
      </c>
      <c r="P55" s="38">
        <v>1568.4438260869565</v>
      </c>
      <c r="Q55" s="38">
        <v>1433.9283448793924</v>
      </c>
      <c r="R55" s="38">
        <v>1061.4400844580607</v>
      </c>
      <c r="S55" s="38">
        <v>8441.9288979051089</v>
      </c>
      <c r="T55" s="38">
        <v>924.97656538969613</v>
      </c>
      <c r="U55" s="38">
        <v>1058.3529286616581</v>
      </c>
      <c r="V55" s="38">
        <v>834.69161311692619</v>
      </c>
      <c r="W55" s="38">
        <v>1108.5552035589105</v>
      </c>
      <c r="X55" s="38">
        <v>8712.5032690752214</v>
      </c>
      <c r="Y55" s="38">
        <v>1138.0996805111822</v>
      </c>
      <c r="Z55" s="38">
        <v>1336.222812966228</v>
      </c>
      <c r="AA55" s="38">
        <v>1124.8224655862209</v>
      </c>
      <c r="AB55" s="38">
        <v>1149.3596200814111</v>
      </c>
      <c r="AC55" s="38">
        <v>9693.4158005427398</v>
      </c>
      <c r="AD55" s="38">
        <v>1281.9478174330818</v>
      </c>
      <c r="AE55" s="38">
        <v>1238.4839042735043</v>
      </c>
      <c r="AF55" s="38">
        <v>1029.8668154459999</v>
      </c>
      <c r="AG55" s="38">
        <v>1141.677897574124</v>
      </c>
      <c r="AH55" s="38">
        <v>10384.319407008086</v>
      </c>
      <c r="AI55" s="38">
        <v>1227.3736211680311</v>
      </c>
      <c r="AJ55" s="38">
        <v>2061.4174809262481</v>
      </c>
      <c r="AK55" s="38">
        <v>940.6112371546775</v>
      </c>
      <c r="AL55" s="38">
        <v>1224.3332891070718</v>
      </c>
      <c r="AM55" s="38">
        <v>10376.150988456946</v>
      </c>
      <c r="AN55" s="38">
        <v>1252.9899230973217</v>
      </c>
      <c r="AO55" s="38">
        <v>1689.6406198483351</v>
      </c>
      <c r="AP55" s="38">
        <v>1121.6443171462049</v>
      </c>
      <c r="AQ55" s="38">
        <v>1187.1362541501203</v>
      </c>
      <c r="AR55" s="38">
        <v>10386.7326345941</v>
      </c>
      <c r="AS55" s="38">
        <v>928.77389584706657</v>
      </c>
      <c r="AT55" s="38">
        <v>929.96566944580672</v>
      </c>
      <c r="AU55" s="38">
        <v>858.08136338647603</v>
      </c>
      <c r="AV55" s="38">
        <v>575.90348231423081</v>
      </c>
      <c r="AW55" s="38">
        <v>8137.3622155196044</v>
      </c>
      <c r="AX55" s="38">
        <v>561.08268246700777</v>
      </c>
      <c r="AY55" s="38">
        <v>680.71965628356611</v>
      </c>
      <c r="AZ55" s="38">
        <v>615.51405325443795</v>
      </c>
      <c r="BA55" s="38">
        <v>434.22393731404833</v>
      </c>
      <c r="BB55" s="38">
        <v>5923.200871947447</v>
      </c>
      <c r="BC55" s="38">
        <v>401.12922002328287</v>
      </c>
      <c r="BD55" s="38">
        <v>455.83997638027756</v>
      </c>
      <c r="BE55" s="38">
        <v>446.90014903129656</v>
      </c>
      <c r="BF55" s="38">
        <v>383.09580245431903</v>
      </c>
      <c r="BG55" s="38">
        <v>6332.2511926550451</v>
      </c>
      <c r="BH55" s="38">
        <v>6673.2381347018136</v>
      </c>
      <c r="BI55" s="38">
        <v>6811.9092686256863</v>
      </c>
      <c r="BJ55" s="38">
        <v>6818.2127260470706</v>
      </c>
      <c r="BK55" s="38">
        <v>7022.4987211506632</v>
      </c>
      <c r="BL55" s="38">
        <v>7022.4987211506632</v>
      </c>
      <c r="BM55" s="38">
        <v>5386.3623511671012</v>
      </c>
    </row>
    <row r="56" spans="1:65" s="25" customFormat="1">
      <c r="A56" s="23"/>
      <c r="B56" s="23"/>
      <c r="C56" s="23"/>
      <c r="D56" s="23"/>
      <c r="E56" s="36"/>
      <c r="F56" s="36"/>
      <c r="G56" s="36"/>
      <c r="H56" s="36"/>
      <c r="I56" s="36">
        <v>0</v>
      </c>
      <c r="J56" s="36">
        <v>1596.1133478682173</v>
      </c>
      <c r="K56" s="36">
        <v>1920.2456299566675</v>
      </c>
      <c r="L56" s="36">
        <v>1621.0634093915346</v>
      </c>
      <c r="M56" s="36">
        <v>1707.4823690773067</v>
      </c>
      <c r="N56" s="36">
        <v>0</v>
      </c>
      <c r="O56" s="36">
        <v>1875.8170685226614</v>
      </c>
      <c r="P56" s="36">
        <v>2047.3160331262939</v>
      </c>
      <c r="Q56" s="36">
        <v>1853.8513646607128</v>
      </c>
      <c r="R56" s="36">
        <v>1427.8307278297589</v>
      </c>
      <c r="S56" s="36">
        <v>0</v>
      </c>
      <c r="T56" s="36">
        <v>1227.0354227212681</v>
      </c>
      <c r="U56" s="36">
        <v>1357.943640715378</v>
      </c>
      <c r="V56" s="36">
        <v>1125.5459158661808</v>
      </c>
      <c r="W56" s="36">
        <v>1966.8902399568613</v>
      </c>
      <c r="X56" s="36">
        <v>0</v>
      </c>
      <c r="Y56" s="36">
        <v>2005.6268710488748</v>
      </c>
      <c r="Z56" s="36">
        <v>2204.7838600298383</v>
      </c>
      <c r="AA56" s="36">
        <v>1782.1112158405099</v>
      </c>
      <c r="AB56" s="36">
        <v>1826.0295251017637</v>
      </c>
      <c r="AC56" s="36">
        <v>0</v>
      </c>
      <c r="AD56" s="36">
        <v>1967.7728963623886</v>
      </c>
      <c r="AE56" s="36">
        <v>1925.5390564102565</v>
      </c>
      <c r="AF56" s="36">
        <v>1522.6595455467641</v>
      </c>
      <c r="AG56" s="36">
        <v>1633.1132075471698</v>
      </c>
      <c r="AH56" s="36">
        <v>0</v>
      </c>
      <c r="AI56" s="36">
        <v>1721.6958787304593</v>
      </c>
      <c r="AJ56" s="36">
        <v>2368.7859724267164</v>
      </c>
      <c r="AK56" s="36">
        <v>1259.9225944214597</v>
      </c>
      <c r="AL56" s="36">
        <v>1501.4661005705188</v>
      </c>
      <c r="AM56" s="36">
        <v>0</v>
      </c>
      <c r="AN56" s="36">
        <v>1536.6282153274994</v>
      </c>
      <c r="AO56" s="36">
        <v>1981.4770853939995</v>
      </c>
      <c r="AP56" s="36">
        <v>1414.418695482359</v>
      </c>
      <c r="AQ56" s="36">
        <v>1443.4672221860556</v>
      </c>
      <c r="AR56" s="36">
        <v>0</v>
      </c>
      <c r="AS56" s="36">
        <v>1152.5983300373543</v>
      </c>
      <c r="AT56" s="36">
        <v>1146.9402212413493</v>
      </c>
      <c r="AU56" s="36">
        <v>1077.6470588235293</v>
      </c>
      <c r="AV56" s="36">
        <v>793.70441458733194</v>
      </c>
      <c r="AW56" s="36">
        <v>0</v>
      </c>
      <c r="AX56" s="36">
        <v>812.78750336654991</v>
      </c>
      <c r="AY56" s="36">
        <v>936.04726100966707</v>
      </c>
      <c r="AZ56" s="36">
        <v>798.20636094674569</v>
      </c>
      <c r="BA56" s="36">
        <v>585.91333549356341</v>
      </c>
      <c r="BB56" s="36">
        <v>0</v>
      </c>
      <c r="BC56" s="36">
        <v>550.96915017462163</v>
      </c>
      <c r="BD56" s="36">
        <v>607.89193976970773</v>
      </c>
      <c r="BE56" s="36">
        <v>599.2429210134128</v>
      </c>
      <c r="BF56" s="36">
        <v>530.96102493324133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</row>
    <row r="57" spans="1:65" s="77" customFormat="1">
      <c r="A57" s="28"/>
      <c r="B57" s="28" t="s">
        <v>385</v>
      </c>
      <c r="C57" s="28"/>
      <c r="D57" s="28" t="s">
        <v>75</v>
      </c>
      <c r="E57" s="172">
        <v>0</v>
      </c>
      <c r="F57" s="172">
        <v>0</v>
      </c>
      <c r="G57" s="172">
        <v>0</v>
      </c>
      <c r="H57" s="172">
        <v>0</v>
      </c>
      <c r="I57" s="172">
        <v>15.727866141732193</v>
      </c>
      <c r="J57" s="174">
        <v>6039.5377099483212</v>
      </c>
      <c r="K57" s="174">
        <v>6411.9130978660778</v>
      </c>
      <c r="L57" s="174">
        <v>6529.4127149470896</v>
      </c>
      <c r="M57" s="174">
        <v>7081.0618536990851</v>
      </c>
      <c r="N57" s="172">
        <v>-566.28079800498745</v>
      </c>
      <c r="O57" s="174">
        <v>7765.7534592758311</v>
      </c>
      <c r="P57" s="174">
        <v>8286.9908985507245</v>
      </c>
      <c r="Q57" s="174">
        <v>8728.798172105835</v>
      </c>
      <c r="R57" s="174">
        <v>8441.9288979051089</v>
      </c>
      <c r="S57" s="172">
        <v>-324.09519748281855</v>
      </c>
      <c r="T57" s="174">
        <v>7586.0699867899611</v>
      </c>
      <c r="U57" s="174">
        <v>7526.0769297254174</v>
      </c>
      <c r="V57" s="174">
        <v>7571.7269758198081</v>
      </c>
      <c r="W57" s="174">
        <v>8712.5032690752214</v>
      </c>
      <c r="X57" s="172">
        <v>-845.66294823402518</v>
      </c>
      <c r="Y57" s="174">
        <v>9080.983141866629</v>
      </c>
      <c r="Z57" s="174">
        <v>9277.4391495998898</v>
      </c>
      <c r="AA57" s="174">
        <v>9183.8419203905887</v>
      </c>
      <c r="AB57" s="174">
        <v>9693.4158005427398</v>
      </c>
      <c r="AC57" s="172">
        <v>836.42135685210303</v>
      </c>
      <c r="AD57" s="174">
        <v>10290.553946465341</v>
      </c>
      <c r="AE57" s="174">
        <v>10176.137135042734</v>
      </c>
      <c r="AF57" s="174">
        <v>10038.379874213835</v>
      </c>
      <c r="AG57" s="174">
        <v>10384.319407008086</v>
      </c>
      <c r="AH57" s="172">
        <v>789.9932614555255</v>
      </c>
      <c r="AI57" s="174">
        <v>10973.526426202881</v>
      </c>
      <c r="AJ57" s="174">
        <v>11164.589747021817</v>
      </c>
      <c r="AK57" s="174">
        <v>10329.921259842518</v>
      </c>
      <c r="AL57" s="174">
        <v>10376.150988456946</v>
      </c>
      <c r="AM57" s="172">
        <v>-244.09579408252617</v>
      </c>
      <c r="AN57" s="174">
        <v>10402.472818880931</v>
      </c>
      <c r="AO57" s="174">
        <v>10342.129904385096</v>
      </c>
      <c r="AP57" s="174">
        <v>10042.696263507354</v>
      </c>
      <c r="AQ57" s="174">
        <v>10386.7326345941</v>
      </c>
      <c r="AR57" s="172">
        <v>-63.550550094394879</v>
      </c>
      <c r="AS57" s="174">
        <v>9664.8319050758073</v>
      </c>
      <c r="AT57" s="174">
        <v>9347.9265435126163</v>
      </c>
      <c r="AU57" s="174">
        <v>9507.3721825178673</v>
      </c>
      <c r="AV57" s="174">
        <v>8137.3622155196044</v>
      </c>
      <c r="AW57" s="172">
        <v>-48.253358925143942</v>
      </c>
      <c r="AX57" s="174">
        <v>8036.3587395636951</v>
      </c>
      <c r="AY57" s="174">
        <v>7990.3437164339421</v>
      </c>
      <c r="AZ57" s="174">
        <v>6722.1227810650907</v>
      </c>
      <c r="BA57" s="174">
        <v>5923.200871947447</v>
      </c>
      <c r="BB57" s="172">
        <v>-26.252688013668347</v>
      </c>
      <c r="BC57" s="174">
        <v>5854.3655413271254</v>
      </c>
      <c r="BD57" s="174">
        <v>6014.6737525834069</v>
      </c>
      <c r="BE57" s="174">
        <v>6210.6050670640834</v>
      </c>
      <c r="BF57" s="174">
        <v>6332.2511926550451</v>
      </c>
      <c r="BG57" s="172">
        <v>-13.981817636292703</v>
      </c>
      <c r="BH57" s="174">
        <v>1.3769802059095184</v>
      </c>
      <c r="BI57" s="174">
        <v>5.7032922704564726</v>
      </c>
      <c r="BJ57" s="174">
        <v>-12.913625838975349</v>
      </c>
      <c r="BK57" s="174">
        <v>22.51978455150001</v>
      </c>
      <c r="BL57" s="172">
        <v>22.51978455150001</v>
      </c>
      <c r="BM57" s="174">
        <v>12.921365963997374</v>
      </c>
    </row>
    <row r="58" spans="1:65" s="4" customFormat="1">
      <c r="B58" s="193" t="s">
        <v>489</v>
      </c>
    </row>
    <row r="59" spans="1:6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48"/>
      <c r="BC59" s="30"/>
      <c r="BD59" s="30"/>
      <c r="BE59" s="30"/>
      <c r="BF59" s="30"/>
      <c r="BG59" s="30"/>
      <c r="BH59" s="30"/>
      <c r="BI59" s="30"/>
    </row>
    <row r="60" spans="1:6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48"/>
      <c r="BC60" s="30"/>
      <c r="BD60" s="30"/>
      <c r="BE60" s="30"/>
      <c r="BF60" s="30"/>
      <c r="BG60" s="30"/>
      <c r="BH60" s="30"/>
      <c r="BI60" s="30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showGridLines="0" view="pageBreakPreview" zoomScaleNormal="100" zoomScaleSheetLayoutView="100" workbookViewId="0">
      <pane xSplit="4" ySplit="4" topLeftCell="E5" activePane="bottomRight" state="frozen"/>
      <selection activeCell="Q48" sqref="Q48"/>
      <selection pane="topRight" activeCell="Q48" sqref="Q48"/>
      <selection pane="bottomLeft" activeCell="Q48" sqref="Q48"/>
      <selection pane="bottomRight" activeCell="Q48" sqref="Q48"/>
    </sheetView>
  </sheetViews>
  <sheetFormatPr defaultColWidth="9.125" defaultRowHeight="11.25" outlineLevelCol="1"/>
  <cols>
    <col min="1" max="1" width="2.125" style="2" bestFit="1" customWidth="1"/>
    <col min="2" max="2" width="9.125" style="2" customWidth="1"/>
    <col min="3" max="3" width="57.375" style="2" customWidth="1"/>
    <col min="4" max="4" width="7" style="2" customWidth="1"/>
    <col min="5" max="5" width="4.875" style="12" hidden="1" customWidth="1" outlineLevel="1"/>
    <col min="6" max="7" width="5.25" style="12" hidden="1" customWidth="1" outlineLevel="1"/>
    <col min="8" max="8" width="6.625" style="12" hidden="1" customWidth="1" outlineLevel="1"/>
    <col min="9" max="9" width="7" style="12" bestFit="1" customWidth="1" collapsed="1"/>
    <col min="10" max="10" width="6" style="12" hidden="1" customWidth="1" outlineLevel="1"/>
    <col min="11" max="11" width="6.625" style="12" hidden="1" customWidth="1" outlineLevel="1"/>
    <col min="12" max="13" width="5.25" style="12" hidden="1" customWidth="1" outlineLevel="1"/>
    <col min="14" max="14" width="6.75" style="12" bestFit="1" customWidth="1" collapsed="1"/>
    <col min="15" max="18" width="6" style="12" hidden="1" customWidth="1" outlineLevel="1"/>
    <col min="19" max="19" width="6.75" style="12" bestFit="1" customWidth="1" collapsed="1"/>
    <col min="20" max="21" width="6" style="12" hidden="1" customWidth="1" outlineLevel="1"/>
    <col min="22" max="22" width="6.625" style="12" hidden="1" customWidth="1" outlineLevel="1"/>
    <col min="23" max="23" width="5.25" style="12" hidden="1" customWidth="1" outlineLevel="1"/>
    <col min="24" max="24" width="6.75" style="12" bestFit="1" customWidth="1" collapsed="1"/>
    <col min="25" max="25" width="6" style="12" hidden="1" customWidth="1" outlineLevel="1"/>
    <col min="26" max="26" width="5.25" style="12" hidden="1" customWidth="1" outlineLevel="1"/>
    <col min="27" max="27" width="6.625" style="12" hidden="1" customWidth="1" outlineLevel="1"/>
    <col min="28" max="28" width="5.25" style="12" hidden="1" customWidth="1" outlineLevel="1"/>
    <col min="29" max="29" width="6.75" style="12" bestFit="1" customWidth="1" collapsed="1"/>
    <col min="30" max="30" width="6" style="12" hidden="1" customWidth="1" outlineLevel="1"/>
    <col min="31" max="32" width="5.25" style="12" hidden="1" customWidth="1" outlineLevel="1"/>
    <col min="33" max="33" width="6" style="12" hidden="1" customWidth="1" outlineLevel="1"/>
    <col min="34" max="34" width="6.625" style="12" bestFit="1" customWidth="1" collapsed="1"/>
    <col min="35" max="36" width="6" style="12" hidden="1" customWidth="1" outlineLevel="1"/>
    <col min="37" max="37" width="5.25" style="12" hidden="1" customWidth="1" outlineLevel="1"/>
    <col min="38" max="38" width="6" style="12" hidden="1" customWidth="1" outlineLevel="1"/>
    <col min="39" max="39" width="6.75" style="12" bestFit="1" customWidth="1" collapsed="1"/>
    <col min="40" max="43" width="6" style="12" hidden="1" customWidth="1" outlineLevel="1"/>
    <col min="44" max="44" width="6.125" style="12" bestFit="1" customWidth="1" collapsed="1"/>
    <col min="45" max="47" width="6" style="12" hidden="1" customWidth="1" outlineLevel="1"/>
    <col min="48" max="48" width="6.625" style="12" hidden="1" customWidth="1" outlineLevel="1"/>
    <col min="49" max="49" width="6.125" style="12" bestFit="1" customWidth="1" collapsed="1"/>
    <col min="50" max="51" width="5.25" style="12" hidden="1" customWidth="1" outlineLevel="1"/>
    <col min="52" max="53" width="6.625" style="12" hidden="1" customWidth="1" outlineLevel="1"/>
    <col min="54" max="54" width="6.875" style="14" bestFit="1" customWidth="1" collapsed="1"/>
    <col min="55" max="55" width="5.25" style="12" hidden="1" customWidth="1" outlineLevel="1"/>
    <col min="56" max="58" width="6" style="12" hidden="1" customWidth="1" outlineLevel="1"/>
    <col min="59" max="59" width="6" style="12" bestFit="1" customWidth="1" collapsed="1"/>
    <col min="60" max="61" width="6" style="12" hidden="1" customWidth="1" outlineLevel="1"/>
    <col min="62" max="63" width="8.125" style="13" hidden="1" customWidth="1" outlineLevel="1"/>
    <col min="64" max="64" width="8.125" style="13" customWidth="1" collapsed="1"/>
    <col min="65" max="65" width="7.125" style="13" customWidth="1"/>
    <col min="66" max="16384" width="9.125" style="13"/>
  </cols>
  <sheetData>
    <row r="1" spans="1:65">
      <c r="BB1" s="155"/>
    </row>
    <row r="2" spans="1:65" s="71" customFormat="1" ht="18">
      <c r="A2" s="68"/>
      <c r="B2" s="73" t="s">
        <v>386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69"/>
      <c r="BH2" s="69"/>
      <c r="BI2" s="69"/>
    </row>
    <row r="3" spans="1:65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  <c r="BJ3" s="96">
        <v>2017</v>
      </c>
      <c r="BK3" s="96">
        <v>2017</v>
      </c>
      <c r="BL3" s="91">
        <v>2017</v>
      </c>
      <c r="BM3" s="96">
        <v>2018</v>
      </c>
    </row>
    <row r="4" spans="1:65" s="85" customFormat="1">
      <c r="B4" s="97"/>
      <c r="C4" s="97"/>
      <c r="D4" s="97"/>
      <c r="E4" s="97" t="s">
        <v>125</v>
      </c>
      <c r="F4" s="97" t="s">
        <v>126</v>
      </c>
      <c r="G4" s="97" t="s">
        <v>127</v>
      </c>
      <c r="H4" s="97" t="s">
        <v>128</v>
      </c>
      <c r="I4" s="98"/>
      <c r="J4" s="97" t="s">
        <v>125</v>
      </c>
      <c r="K4" s="97" t="s">
        <v>126</v>
      </c>
      <c r="L4" s="97" t="s">
        <v>127</v>
      </c>
      <c r="M4" s="97" t="s">
        <v>128</v>
      </c>
      <c r="N4" s="84"/>
      <c r="O4" s="97" t="s">
        <v>125</v>
      </c>
      <c r="P4" s="97" t="s">
        <v>126</v>
      </c>
      <c r="Q4" s="97" t="s">
        <v>127</v>
      </c>
      <c r="R4" s="97" t="s">
        <v>128</v>
      </c>
      <c r="S4" s="84"/>
      <c r="T4" s="97" t="s">
        <v>125</v>
      </c>
      <c r="U4" s="97" t="s">
        <v>126</v>
      </c>
      <c r="V4" s="97" t="s">
        <v>127</v>
      </c>
      <c r="W4" s="97" t="s">
        <v>128</v>
      </c>
      <c r="X4" s="84"/>
      <c r="Y4" s="97" t="s">
        <v>125</v>
      </c>
      <c r="Z4" s="97" t="s">
        <v>126</v>
      </c>
      <c r="AA4" s="97" t="s">
        <v>127</v>
      </c>
      <c r="AB4" s="97" t="s">
        <v>128</v>
      </c>
      <c r="AC4" s="84"/>
      <c r="AD4" s="97" t="s">
        <v>125</v>
      </c>
      <c r="AE4" s="97" t="s">
        <v>126</v>
      </c>
      <c r="AF4" s="97" t="s">
        <v>127</v>
      </c>
      <c r="AG4" s="97" t="s">
        <v>128</v>
      </c>
      <c r="AH4" s="84"/>
      <c r="AI4" s="97" t="s">
        <v>125</v>
      </c>
      <c r="AJ4" s="97" t="s">
        <v>126</v>
      </c>
      <c r="AK4" s="97" t="s">
        <v>127</v>
      </c>
      <c r="AL4" s="97" t="s">
        <v>128</v>
      </c>
      <c r="AM4" s="84"/>
      <c r="AN4" s="97" t="s">
        <v>125</v>
      </c>
      <c r="AO4" s="97" t="s">
        <v>126</v>
      </c>
      <c r="AP4" s="97" t="s">
        <v>127</v>
      </c>
      <c r="AQ4" s="97" t="s">
        <v>128</v>
      </c>
      <c r="AR4" s="84"/>
      <c r="AS4" s="97" t="s">
        <v>125</v>
      </c>
      <c r="AT4" s="97" t="s">
        <v>126</v>
      </c>
      <c r="AU4" s="97" t="s">
        <v>127</v>
      </c>
      <c r="AV4" s="97" t="s">
        <v>128</v>
      </c>
      <c r="AW4" s="84"/>
      <c r="AX4" s="97" t="s">
        <v>125</v>
      </c>
      <c r="AY4" s="97" t="s">
        <v>126</v>
      </c>
      <c r="AZ4" s="97" t="s">
        <v>127</v>
      </c>
      <c r="BA4" s="97" t="s">
        <v>128</v>
      </c>
      <c r="BB4" s="84"/>
      <c r="BC4" s="97" t="s">
        <v>125</v>
      </c>
      <c r="BD4" s="97" t="s">
        <v>126</v>
      </c>
      <c r="BE4" s="97" t="s">
        <v>127</v>
      </c>
      <c r="BF4" s="97" t="s">
        <v>128</v>
      </c>
      <c r="BG4" s="97"/>
      <c r="BH4" s="97" t="s">
        <v>125</v>
      </c>
      <c r="BI4" s="97" t="s">
        <v>126</v>
      </c>
      <c r="BJ4" s="97" t="s">
        <v>127</v>
      </c>
      <c r="BK4" s="97" t="s">
        <v>128</v>
      </c>
      <c r="BL4" s="97"/>
      <c r="BM4" s="97" t="s">
        <v>125</v>
      </c>
    </row>
    <row r="5" spans="1:65" s="25" customFormat="1">
      <c r="A5" s="23"/>
      <c r="B5" s="92" t="s">
        <v>387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</row>
    <row r="6" spans="1:65" s="25" customFormat="1">
      <c r="A6" s="23"/>
      <c r="B6" s="23" t="s">
        <v>315</v>
      </c>
      <c r="C6" s="23"/>
      <c r="D6" s="23" t="s">
        <v>75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937.75051888750522</v>
      </c>
      <c r="P6" s="36">
        <v>1237.9324202876669</v>
      </c>
      <c r="Q6" s="36">
        <v>1049.276567223365</v>
      </c>
      <c r="R6" s="36">
        <v>169.95474249995777</v>
      </c>
      <c r="S6" s="36">
        <v>3394.9142488984949</v>
      </c>
      <c r="T6" s="36">
        <v>949.67007267755628</v>
      </c>
      <c r="U6" s="36">
        <v>212.65291439826103</v>
      </c>
      <c r="V6" s="36">
        <v>476.65724191620893</v>
      </c>
      <c r="W6" s="36">
        <v>296.42810321136358</v>
      </c>
      <c r="X6" s="36">
        <v>1935.4083322033898</v>
      </c>
      <c r="Y6" s="36">
        <v>482.36835477318891</v>
      </c>
      <c r="Z6" s="36">
        <v>444.05708322762644</v>
      </c>
      <c r="AA6" s="36">
        <v>488.26577780259231</v>
      </c>
      <c r="AB6" s="36">
        <v>546.39339905916472</v>
      </c>
      <c r="AC6" s="36">
        <v>1961.0846148625724</v>
      </c>
      <c r="AD6" s="36">
        <v>499.18004370987569</v>
      </c>
      <c r="AE6" s="36">
        <v>509.48041519423384</v>
      </c>
      <c r="AF6" s="36">
        <v>439.88126761617229</v>
      </c>
      <c r="AG6" s="36">
        <v>410.63164682578281</v>
      </c>
      <c r="AH6" s="36">
        <v>1859.1733733460646</v>
      </c>
      <c r="AI6" s="36">
        <v>633.55836089921013</v>
      </c>
      <c r="AJ6" s="36">
        <v>492.49455486752845</v>
      </c>
      <c r="AK6" s="36">
        <v>538.47015701679425</v>
      </c>
      <c r="AL6" s="36">
        <v>37.23401929613965</v>
      </c>
      <c r="AM6" s="36">
        <v>1701.7570920796725</v>
      </c>
      <c r="AN6" s="36">
        <v>64.259640273445285</v>
      </c>
      <c r="AO6" s="36">
        <v>357.49539571621563</v>
      </c>
      <c r="AP6" s="36">
        <v>461.1555373794219</v>
      </c>
      <c r="AQ6" s="36">
        <v>434.03434578432871</v>
      </c>
      <c r="AR6" s="36">
        <v>1316.9449191534115</v>
      </c>
      <c r="AS6" s="36">
        <v>943.77687459504034</v>
      </c>
      <c r="AT6" s="36">
        <v>495.20627242873559</v>
      </c>
      <c r="AU6" s="36">
        <v>213.07180111191246</v>
      </c>
      <c r="AV6" s="36">
        <v>-1308.3021567109452</v>
      </c>
      <c r="AW6" s="36">
        <v>343.75279142474318</v>
      </c>
      <c r="AX6" s="36">
        <v>31.953624444685229</v>
      </c>
      <c r="AY6" s="36">
        <v>46.23849908191751</v>
      </c>
      <c r="AZ6" s="36">
        <v>990.91456355864489</v>
      </c>
      <c r="BA6" s="36">
        <v>621.27576132965987</v>
      </c>
      <c r="BB6" s="36">
        <v>1690.3824484149075</v>
      </c>
      <c r="BC6" s="36">
        <v>33.810194311461558</v>
      </c>
      <c r="BD6" s="36">
        <v>67.046907179779211</v>
      </c>
      <c r="BE6" s="36">
        <v>200.64289850875923</v>
      </c>
      <c r="BF6" s="36">
        <v>193.62816011235958</v>
      </c>
      <c r="BG6" s="36">
        <v>495.12816011235958</v>
      </c>
      <c r="BH6" s="36">
        <v>1.29294307329778</v>
      </c>
      <c r="BI6" s="36">
        <v>319.72814391051037</v>
      </c>
      <c r="BJ6" s="36">
        <v>310.09515241037212</v>
      </c>
      <c r="BK6" s="36">
        <v>107.89565952633006</v>
      </c>
      <c r="BL6" s="36">
        <v>739.01189892051036</v>
      </c>
      <c r="BM6" s="36">
        <v>82.707550244880593</v>
      </c>
    </row>
    <row r="7" spans="1:65" s="25" customFormat="1">
      <c r="A7" s="23"/>
      <c r="B7" s="20" t="s">
        <v>388</v>
      </c>
      <c r="C7" s="20"/>
      <c r="D7" s="20"/>
      <c r="E7" s="53"/>
      <c r="F7" s="53"/>
      <c r="G7" s="53"/>
      <c r="H7" s="53"/>
      <c r="I7" s="36"/>
      <c r="J7" s="36">
        <v>0</v>
      </c>
      <c r="K7" s="36">
        <v>0</v>
      </c>
      <c r="L7" s="36">
        <v>0</v>
      </c>
      <c r="M7" s="36">
        <v>0</v>
      </c>
      <c r="N7" s="36"/>
      <c r="O7" s="36">
        <v>0</v>
      </c>
      <c r="P7" s="36">
        <v>0</v>
      </c>
      <c r="Q7" s="36">
        <v>0</v>
      </c>
      <c r="R7" s="36">
        <v>0</v>
      </c>
      <c r="S7" s="36"/>
      <c r="T7" s="36">
        <v>0</v>
      </c>
      <c r="U7" s="36">
        <v>0</v>
      </c>
      <c r="V7" s="36">
        <v>0</v>
      </c>
      <c r="W7" s="36">
        <v>0</v>
      </c>
      <c r="X7" s="36"/>
      <c r="Y7" s="36">
        <v>0</v>
      </c>
      <c r="Z7" s="36">
        <v>0</v>
      </c>
      <c r="AA7" s="36">
        <v>0</v>
      </c>
      <c r="AB7" s="36">
        <v>0</v>
      </c>
      <c r="AC7" s="36"/>
      <c r="AD7" s="36">
        <v>0</v>
      </c>
      <c r="AE7" s="36">
        <v>0</v>
      </c>
      <c r="AF7" s="36">
        <v>0</v>
      </c>
      <c r="AG7" s="36">
        <v>0</v>
      </c>
      <c r="AH7" s="36"/>
      <c r="AI7" s="36">
        <v>0</v>
      </c>
      <c r="AJ7" s="36">
        <v>0</v>
      </c>
      <c r="AK7" s="36">
        <v>0</v>
      </c>
      <c r="AL7" s="36">
        <v>0</v>
      </c>
      <c r="AM7" s="36"/>
      <c r="AN7" s="36">
        <v>0</v>
      </c>
      <c r="AO7" s="36">
        <v>0</v>
      </c>
      <c r="AP7" s="36">
        <v>0</v>
      </c>
      <c r="AQ7" s="36">
        <v>0</v>
      </c>
      <c r="AR7" s="36"/>
      <c r="AS7" s="36">
        <v>0</v>
      </c>
      <c r="AT7" s="36">
        <v>0</v>
      </c>
      <c r="AU7" s="36">
        <v>0</v>
      </c>
      <c r="AV7" s="36">
        <v>0</v>
      </c>
      <c r="AW7" s="36"/>
      <c r="AX7" s="36">
        <v>0</v>
      </c>
      <c r="AY7" s="36">
        <v>0</v>
      </c>
      <c r="AZ7" s="36">
        <v>0</v>
      </c>
      <c r="BA7" s="36">
        <v>0</v>
      </c>
      <c r="BB7" s="36"/>
      <c r="BC7" s="36">
        <v>0</v>
      </c>
      <c r="BD7" s="36">
        <v>0</v>
      </c>
      <c r="BE7" s="36">
        <v>0</v>
      </c>
      <c r="BF7" s="36">
        <v>0</v>
      </c>
      <c r="BG7" s="36"/>
      <c r="BH7" s="36"/>
      <c r="BI7" s="36"/>
      <c r="BJ7" s="36"/>
      <c r="BK7" s="36"/>
      <c r="BL7" s="36"/>
      <c r="BM7" s="36"/>
    </row>
    <row r="8" spans="1:65" s="25" customFormat="1">
      <c r="A8" s="23"/>
      <c r="B8" s="23" t="s">
        <v>331</v>
      </c>
      <c r="C8" s="23"/>
      <c r="D8" s="23" t="s">
        <v>75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64.233051058530506</v>
      </c>
      <c r="P8" s="36">
        <v>70.16796960365518</v>
      </c>
      <c r="Q8" s="36">
        <v>74.836107474759643</v>
      </c>
      <c r="R8" s="36">
        <v>76.479265578242916</v>
      </c>
      <c r="S8" s="36">
        <v>285.71639371518825</v>
      </c>
      <c r="T8" s="36">
        <v>55.488126933870625</v>
      </c>
      <c r="U8" s="36">
        <v>49.239774095917205</v>
      </c>
      <c r="V8" s="36">
        <v>52.400954691605222</v>
      </c>
      <c r="W8" s="36">
        <v>54.093923939623892</v>
      </c>
      <c r="X8" s="36">
        <v>211.22277966101694</v>
      </c>
      <c r="Y8" s="36">
        <v>53.810365605958026</v>
      </c>
      <c r="Z8" s="36">
        <v>57.488289833400941</v>
      </c>
      <c r="AA8" s="36">
        <v>60.373695385432299</v>
      </c>
      <c r="AB8" s="36">
        <v>69.15647849315917</v>
      </c>
      <c r="AC8" s="36">
        <v>240.82882931795044</v>
      </c>
      <c r="AD8" s="36">
        <v>73.578213358830766</v>
      </c>
      <c r="AE8" s="36">
        <v>74.259327737059635</v>
      </c>
      <c r="AF8" s="36">
        <v>77.160126323221704</v>
      </c>
      <c r="AG8" s="36">
        <v>85.287423291568558</v>
      </c>
      <c r="AH8" s="36">
        <v>310.28509071068066</v>
      </c>
      <c r="AI8" s="36">
        <v>84.857895092148794</v>
      </c>
      <c r="AJ8" s="36">
        <v>87.874286333337182</v>
      </c>
      <c r="AK8" s="36">
        <v>94.791025893227868</v>
      </c>
      <c r="AL8" s="36">
        <v>92.9288079720111</v>
      </c>
      <c r="AM8" s="36">
        <v>360.45201529072494</v>
      </c>
      <c r="AN8" s="36">
        <v>82.299064179996023</v>
      </c>
      <c r="AO8" s="36">
        <v>63.470301772247254</v>
      </c>
      <c r="AP8" s="36">
        <v>98.104744898548915</v>
      </c>
      <c r="AQ8" s="36">
        <v>65.998375017487035</v>
      </c>
      <c r="AR8" s="36">
        <v>309.87248586827923</v>
      </c>
      <c r="AS8" s="36">
        <v>88.68469105260057</v>
      </c>
      <c r="AT8" s="36">
        <v>65.108647198548496</v>
      </c>
      <c r="AU8" s="36">
        <v>94.404026481118962</v>
      </c>
      <c r="AV8" s="36">
        <v>83.898436964918204</v>
      </c>
      <c r="AW8" s="36">
        <v>332.09580169718623</v>
      </c>
      <c r="AX8" s="36">
        <v>23.545346191353342</v>
      </c>
      <c r="AY8" s="36">
        <v>33.790865356842545</v>
      </c>
      <c r="AZ8" s="36">
        <v>20.040000805045551</v>
      </c>
      <c r="BA8" s="36">
        <v>13.106874866604144</v>
      </c>
      <c r="BB8" s="36">
        <v>90.483087219845586</v>
      </c>
      <c r="BC8" s="36">
        <v>18.645451985356235</v>
      </c>
      <c r="BD8" s="36">
        <v>20.008087901714848</v>
      </c>
      <c r="BE8" s="36">
        <v>26.823204298975433</v>
      </c>
      <c r="BF8" s="36">
        <v>24.574753941294304</v>
      </c>
      <c r="BG8" s="36">
        <v>90.051498127340821</v>
      </c>
      <c r="BH8" s="36">
        <v>25.908470792508993</v>
      </c>
      <c r="BI8" s="36">
        <v>27.151024626092735</v>
      </c>
      <c r="BJ8" s="36">
        <v>26.635802999280685</v>
      </c>
      <c r="BK8" s="36">
        <v>29.56009903059649</v>
      </c>
      <c r="BL8" s="36">
        <v>109.2553974484789</v>
      </c>
      <c r="BM8" s="36">
        <v>31.647776269480072</v>
      </c>
    </row>
    <row r="9" spans="1:65" s="25" customFormat="1">
      <c r="A9" s="23"/>
      <c r="B9" s="23" t="s">
        <v>389</v>
      </c>
      <c r="C9" s="23"/>
      <c r="D9" s="23" t="s">
        <v>75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-75.137617268576165</v>
      </c>
      <c r="P9" s="36">
        <v>-151.02421992335809</v>
      </c>
      <c r="Q9" s="36">
        <v>-91.706785045060911</v>
      </c>
      <c r="R9" s="36">
        <v>-161.17272783366735</v>
      </c>
      <c r="S9" s="36">
        <v>-479.04135007066253</v>
      </c>
      <c r="T9" s="36">
        <v>7.5592789810750514</v>
      </c>
      <c r="U9" s="36">
        <v>27.900524737219236</v>
      </c>
      <c r="V9" s="36">
        <v>-42.82478702095905</v>
      </c>
      <c r="W9" s="36">
        <v>24.094142624698655</v>
      </c>
      <c r="X9" s="36">
        <v>16.729159322033897</v>
      </c>
      <c r="Y9" s="36">
        <v>-82.134482058226141</v>
      </c>
      <c r="Z9" s="36">
        <v>-45.857144995963722</v>
      </c>
      <c r="AA9" s="36">
        <v>-181.65597324449999</v>
      </c>
      <c r="AB9" s="36">
        <v>-200.23837187640351</v>
      </c>
      <c r="AC9" s="36">
        <v>-509.88597217509334</v>
      </c>
      <c r="AD9" s="36">
        <v>-148.13323316486822</v>
      </c>
      <c r="AE9" s="36">
        <v>-184.59947231458381</v>
      </c>
      <c r="AF9" s="36">
        <v>-144.48306167288393</v>
      </c>
      <c r="AG9" s="36">
        <v>-97.576212113794213</v>
      </c>
      <c r="AH9" s="36">
        <v>-574.79197926613017</v>
      </c>
      <c r="AI9" s="36">
        <v>-173.81354215891446</v>
      </c>
      <c r="AJ9" s="36">
        <v>-102.2731209080402</v>
      </c>
      <c r="AK9" s="36">
        <v>-147.90095969639799</v>
      </c>
      <c r="AL9" s="36">
        <v>-28.309339211028657</v>
      </c>
      <c r="AM9" s="36">
        <v>-452.2969619743813</v>
      </c>
      <c r="AN9" s="36">
        <v>-137.38634101015467</v>
      </c>
      <c r="AO9" s="36">
        <v>-55.771156774815438</v>
      </c>
      <c r="AP9" s="36">
        <v>-66.27293924085231</v>
      </c>
      <c r="AQ9" s="36">
        <v>-74.906358031361776</v>
      </c>
      <c r="AR9" s="36">
        <v>-334.33679505718419</v>
      </c>
      <c r="AS9" s="36">
        <v>-95.187606762089885</v>
      </c>
      <c r="AT9" s="36">
        <v>-122.43708823876129</v>
      </c>
      <c r="AU9" s="36">
        <v>-55.574071469572146</v>
      </c>
      <c r="AV9" s="36">
        <v>-62.838526964145672</v>
      </c>
      <c r="AW9" s="36">
        <v>-336.03729343456899</v>
      </c>
      <c r="AX9" s="36">
        <v>-100.36840394408928</v>
      </c>
      <c r="AY9" s="36">
        <v>90.072720759304957</v>
      </c>
      <c r="AZ9" s="36">
        <v>28.09047644665263</v>
      </c>
      <c r="BA9" s="36">
        <v>72.472322392261106</v>
      </c>
      <c r="BB9" s="36">
        <v>90.267115654129398</v>
      </c>
      <c r="BC9" s="36">
        <v>10.3914390312588</v>
      </c>
      <c r="BD9" s="36">
        <v>9.0381251789627139</v>
      </c>
      <c r="BE9" s="36">
        <v>2.6721799758249993</v>
      </c>
      <c r="BF9" s="36">
        <v>14.766233342043375</v>
      </c>
      <c r="BG9" s="36">
        <v>36.867977528089888</v>
      </c>
      <c r="BH9" s="36">
        <v>-26.063499937988343</v>
      </c>
      <c r="BI9" s="36">
        <v>-19.659482364007385</v>
      </c>
      <c r="BJ9" s="36">
        <v>-10.489036256055002</v>
      </c>
      <c r="BK9" s="36">
        <v>-6.475052099456633</v>
      </c>
      <c r="BL9" s="36">
        <v>-62.687070657507363</v>
      </c>
      <c r="BM9" s="36">
        <v>-26.557271530720442</v>
      </c>
    </row>
    <row r="10" spans="1:65" s="25" customFormat="1">
      <c r="A10" s="23"/>
      <c r="B10" s="23" t="s">
        <v>390</v>
      </c>
      <c r="C10" s="23"/>
      <c r="D10" s="23" t="s">
        <v>75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-40.201627231216271</v>
      </c>
      <c r="P10" s="36">
        <v>-34.062641294217293</v>
      </c>
      <c r="Q10" s="36">
        <v>-37.077197321333927</v>
      </c>
      <c r="R10" s="36">
        <v>-37.156331143838528</v>
      </c>
      <c r="S10" s="36">
        <v>-148.49779699060602</v>
      </c>
      <c r="T10" s="36">
        <v>-24.30902353025833</v>
      </c>
      <c r="U10" s="36">
        <v>-24.764056848482426</v>
      </c>
      <c r="V10" s="36">
        <v>-24.739943542747696</v>
      </c>
      <c r="W10" s="36">
        <v>0.3853290062342154</v>
      </c>
      <c r="X10" s="36">
        <v>-73.427694915254236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0.39007476432982985</v>
      </c>
      <c r="AY10" s="36">
        <v>1.4841983891892563E-2</v>
      </c>
      <c r="AZ10" s="36">
        <v>-0.40491674822172241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</row>
    <row r="11" spans="1:65" s="25" customFormat="1">
      <c r="A11" s="23"/>
      <c r="B11" s="23" t="s">
        <v>310</v>
      </c>
      <c r="C11" s="23"/>
      <c r="D11" s="23" t="s">
        <v>75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1.9293731838937318</v>
      </c>
      <c r="P11" s="36">
        <v>0.26378920926866112</v>
      </c>
      <c r="Q11" s="36">
        <v>0.7133275519929998</v>
      </c>
      <c r="R11" s="36">
        <v>4.1839498253991003</v>
      </c>
      <c r="S11" s="36">
        <v>7.090439770554493</v>
      </c>
      <c r="T11" s="36">
        <v>2.1389436569043681</v>
      </c>
      <c r="U11" s="36">
        <v>0.63889862659829255</v>
      </c>
      <c r="V11" s="36">
        <v>6.6939971494694657</v>
      </c>
      <c r="W11" s="36">
        <v>7.7989198890617697</v>
      </c>
      <c r="X11" s="36">
        <v>17.270759322033896</v>
      </c>
      <c r="Y11" s="36">
        <v>0.18034529451591064</v>
      </c>
      <c r="Z11" s="36">
        <v>3.6390286019936644</v>
      </c>
      <c r="AA11" s="36">
        <v>6.9014122008361589</v>
      </c>
      <c r="AB11" s="36">
        <v>4.213811798819858</v>
      </c>
      <c r="AC11" s="36">
        <v>14.934597896165592</v>
      </c>
      <c r="AD11" s="36">
        <v>4.2024655101762063</v>
      </c>
      <c r="AE11" s="36">
        <v>10.376055037769</v>
      </c>
      <c r="AF11" s="36">
        <v>8.6637463649763351</v>
      </c>
      <c r="AG11" s="36">
        <v>4.3392362926438679</v>
      </c>
      <c r="AH11" s="36">
        <v>27.581503205565408</v>
      </c>
      <c r="AI11" s="36">
        <v>1.0261257003982989</v>
      </c>
      <c r="AJ11" s="36">
        <v>1.673658316880319</v>
      </c>
      <c r="AK11" s="36">
        <v>9.4621963405849634</v>
      </c>
      <c r="AL11" s="36">
        <v>9.2249152225803837</v>
      </c>
      <c r="AM11" s="36">
        <v>21.386895580443966</v>
      </c>
      <c r="AN11" s="36">
        <v>4.3538859759739834</v>
      </c>
      <c r="AO11" s="36">
        <v>8.3430320203208801</v>
      </c>
      <c r="AP11" s="36">
        <v>6.0392848608238339</v>
      </c>
      <c r="AQ11" s="36">
        <v>10.677495052701207</v>
      </c>
      <c r="AR11" s="36">
        <v>29.413697909819906</v>
      </c>
      <c r="AS11" s="36">
        <v>1.3135418507392354</v>
      </c>
      <c r="AT11" s="36">
        <v>3.2713755867004748</v>
      </c>
      <c r="AU11" s="36">
        <v>7.0102605833060156</v>
      </c>
      <c r="AV11" s="36">
        <v>11.970029661255166</v>
      </c>
      <c r="AW11" s="36">
        <v>23.565207682000892</v>
      </c>
      <c r="AX11" s="36">
        <v>0</v>
      </c>
      <c r="AY11" s="36">
        <v>3.2663284356552271</v>
      </c>
      <c r="AZ11" s="36">
        <v>-2.9038986245271006</v>
      </c>
      <c r="BA11" s="36">
        <v>0.80741616983457121</v>
      </c>
      <c r="BB11" s="36">
        <v>1.1698459809626978</v>
      </c>
      <c r="BC11" s="36">
        <v>0.36891016615038014</v>
      </c>
      <c r="BD11" s="36">
        <v>0.44765274104521852</v>
      </c>
      <c r="BE11" s="36">
        <v>0.72994872071137817</v>
      </c>
      <c r="BF11" s="36">
        <v>4.451849795313997</v>
      </c>
      <c r="BG11" s="36">
        <v>5.9983614232209739</v>
      </c>
      <c r="BH11" s="36">
        <v>-1.23093141510604</v>
      </c>
      <c r="BI11" s="36">
        <v>0.61275644334753621</v>
      </c>
      <c r="BJ11" s="36">
        <v>1.2120619229028244</v>
      </c>
      <c r="BK11" s="36">
        <v>6.079322077314953</v>
      </c>
      <c r="BL11" s="36">
        <v>6.673209028459274</v>
      </c>
      <c r="BM11" s="36">
        <v>2.0083511096990874</v>
      </c>
    </row>
    <row r="12" spans="1:65" s="25" customFormat="1">
      <c r="A12" s="23"/>
      <c r="B12" s="23" t="s">
        <v>391</v>
      </c>
      <c r="C12" s="23"/>
      <c r="D12" s="23" t="s">
        <v>75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4.7455126608551259</v>
      </c>
      <c r="P12" s="36">
        <v>3.8087732905182028</v>
      </c>
      <c r="Q12" s="36">
        <v>-6.5109171629405544</v>
      </c>
      <c r="R12" s="36">
        <v>-0.52133038125013176</v>
      </c>
      <c r="S12" s="36">
        <v>1.5220384071826421</v>
      </c>
      <c r="T12" s="36">
        <v>4.5477441174354176E-3</v>
      </c>
      <c r="U12" s="36">
        <v>-3.7697284753359024</v>
      </c>
      <c r="V12" s="36">
        <v>5.6586714998198229E-2</v>
      </c>
      <c r="W12" s="36">
        <v>-0.29518903462718837</v>
      </c>
      <c r="X12" s="36">
        <v>-4.0037830508474572</v>
      </c>
      <c r="Y12" s="36">
        <v>-0.20020988490182806</v>
      </c>
      <c r="Z12" s="36">
        <v>0.283769575245438</v>
      </c>
      <c r="AA12" s="36">
        <v>2.6017230467414487</v>
      </c>
      <c r="AB12" s="36">
        <v>-2.5753811422428461</v>
      </c>
      <c r="AC12" s="36">
        <v>0.10990159484221242</v>
      </c>
      <c r="AD12" s="36">
        <v>0.11473842371260758</v>
      </c>
      <c r="AE12" s="36">
        <v>4.6426245899860232</v>
      </c>
      <c r="AF12" s="36">
        <v>5.8050078735029578</v>
      </c>
      <c r="AG12" s="36">
        <v>6.0724674704576671</v>
      </c>
      <c r="AH12" s="36">
        <v>16.634838357659255</v>
      </c>
      <c r="AI12" s="36">
        <v>0.37804631067305744</v>
      </c>
      <c r="AJ12" s="36">
        <v>3.4623964539057765</v>
      </c>
      <c r="AK12" s="36">
        <v>-0.42324916845344696</v>
      </c>
      <c r="AL12" s="36">
        <v>513.0605744945459</v>
      </c>
      <c r="AM12" s="36">
        <v>516.47776809067125</v>
      </c>
      <c r="AN12" s="36">
        <v>379.42523395500103</v>
      </c>
      <c r="AO12" s="36">
        <v>8.2548791030585562</v>
      </c>
      <c r="AP12" s="36">
        <v>-1.0282197305903082</v>
      </c>
      <c r="AQ12" s="36">
        <v>8.3724263780651427</v>
      </c>
      <c r="AR12" s="36">
        <v>395.02431970553442</v>
      </c>
      <c r="AS12" s="36">
        <v>161.6775637627378</v>
      </c>
      <c r="AT12" s="36">
        <v>-5.620138806714408</v>
      </c>
      <c r="AU12" s="36">
        <v>3.4267354028215777</v>
      </c>
      <c r="AV12" s="36">
        <v>1273.5383943530799</v>
      </c>
      <c r="AW12" s="36">
        <v>1433.0225547119248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6">
        <v>-1.5465806019383351E-2</v>
      </c>
      <c r="BK12" s="36">
        <v>1.5465806019383351E-2</v>
      </c>
      <c r="BL12" s="36">
        <v>0</v>
      </c>
      <c r="BM12" s="36">
        <v>0</v>
      </c>
    </row>
    <row r="13" spans="1:65" s="25" customFormat="1">
      <c r="A13" s="23"/>
      <c r="B13" s="23" t="s">
        <v>392</v>
      </c>
      <c r="C13" s="23"/>
      <c r="D13" s="23" t="s">
        <v>75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19.920176240751516</v>
      </c>
      <c r="S13" s="36">
        <v>19.920176240751516</v>
      </c>
      <c r="T13" s="36">
        <v>0</v>
      </c>
      <c r="U13" s="36">
        <v>0</v>
      </c>
      <c r="V13" s="36">
        <v>0</v>
      </c>
      <c r="W13" s="36">
        <v>20.636657627118645</v>
      </c>
      <c r="X13" s="36">
        <v>20.636657627118645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</row>
    <row r="14" spans="1:65" s="25" customFormat="1">
      <c r="A14" s="23"/>
      <c r="B14" s="23" t="s">
        <v>393</v>
      </c>
      <c r="C14" s="23"/>
      <c r="D14" s="23" t="s">
        <v>75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8.7879707373846543</v>
      </c>
      <c r="S14" s="36">
        <v>8.7879707373846543</v>
      </c>
      <c r="T14" s="36">
        <v>0</v>
      </c>
      <c r="U14" s="36">
        <v>0</v>
      </c>
      <c r="V14" s="36">
        <v>0</v>
      </c>
      <c r="W14" s="36">
        <v>-7.1668135593220343</v>
      </c>
      <c r="X14" s="36">
        <v>-7.1668135593220343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</row>
    <row r="15" spans="1:65" s="25" customFormat="1">
      <c r="A15" s="23"/>
      <c r="B15" s="23" t="s">
        <v>394</v>
      </c>
      <c r="C15" s="23"/>
      <c r="D15" s="23" t="s">
        <v>75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2.594881516587678</v>
      </c>
      <c r="Z15" s="36">
        <v>7.7532790119421158E-3</v>
      </c>
      <c r="AA15" s="36">
        <v>-2.6026347955996201</v>
      </c>
      <c r="AB15" s="36">
        <v>7.4897522904648799</v>
      </c>
      <c r="AC15" s="36">
        <v>7.4897522904648799</v>
      </c>
      <c r="AD15" s="36">
        <v>0</v>
      </c>
      <c r="AE15" s="36">
        <v>0</v>
      </c>
      <c r="AF15" s="36">
        <v>5.5801559614200702</v>
      </c>
      <c r="AG15" s="36">
        <v>12.057274129972646</v>
      </c>
      <c r="AH15" s="36">
        <v>17.637430091392716</v>
      </c>
      <c r="AI15" s="36">
        <v>8.1482481603996497</v>
      </c>
      <c r="AJ15" s="36">
        <v>13.996730241328212</v>
      </c>
      <c r="AK15" s="36">
        <v>2.9861933996982124</v>
      </c>
      <c r="AL15" s="36">
        <v>3.8474345965351588</v>
      </c>
      <c r="AM15" s="36">
        <v>28.978606397961233</v>
      </c>
      <c r="AN15" s="36">
        <v>41.249087409570585</v>
      </c>
      <c r="AO15" s="36">
        <v>1.6328313555776788</v>
      </c>
      <c r="AP15" s="36">
        <v>18.578104409822792</v>
      </c>
      <c r="AQ15" s="36">
        <v>10.651190181148309</v>
      </c>
      <c r="AR15" s="36">
        <v>72.111213356119364</v>
      </c>
      <c r="AS15" s="36">
        <v>0.27095482122872122</v>
      </c>
      <c r="AT15" s="36">
        <v>-9.9322938497278246E-3</v>
      </c>
      <c r="AU15" s="36">
        <v>0.87158190211357733</v>
      </c>
      <c r="AV15" s="36">
        <v>5.9185344718026496</v>
      </c>
      <c r="AW15" s="36">
        <v>7.0511389012952206</v>
      </c>
      <c r="AX15" s="36">
        <v>0.27630295806696281</v>
      </c>
      <c r="AY15" s="36">
        <v>-9.5956927619156307E-4</v>
      </c>
      <c r="AZ15" s="36">
        <v>3.2723850440831441</v>
      </c>
      <c r="BA15" s="36">
        <v>-0.42064013760824226</v>
      </c>
      <c r="BB15" s="36">
        <v>3.1270882952656729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1.9013738959764477</v>
      </c>
      <c r="BL15" s="36">
        <v>1.9013738959764477</v>
      </c>
      <c r="BM15" s="36">
        <v>0</v>
      </c>
    </row>
    <row r="16" spans="1:65" s="25" customFormat="1">
      <c r="A16" s="23"/>
      <c r="B16" s="23" t="s">
        <v>395</v>
      </c>
      <c r="C16" s="23"/>
      <c r="D16" s="23" t="s">
        <v>75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0.99043586550435869</v>
      </c>
      <c r="P16" s="36">
        <v>0.75575117291568927</v>
      </c>
      <c r="Q16" s="36">
        <v>0.75724490440860404</v>
      </c>
      <c r="R16" s="36">
        <v>0.44454378250179927</v>
      </c>
      <c r="S16" s="36">
        <v>2.9479757253304513</v>
      </c>
      <c r="T16" s="36">
        <v>0.52845218392458804</v>
      </c>
      <c r="U16" s="36">
        <v>0.44742037119325018</v>
      </c>
      <c r="V16" s="36">
        <v>0.40445185025257002</v>
      </c>
      <c r="W16" s="36">
        <v>0.30175017090077816</v>
      </c>
      <c r="X16" s="36">
        <v>1.6820745762711864</v>
      </c>
      <c r="Y16" s="36">
        <v>0.26677048070413001</v>
      </c>
      <c r="Z16" s="36">
        <v>0.27664253029682073</v>
      </c>
      <c r="AA16" s="36">
        <v>0.80120717771671934</v>
      </c>
      <c r="AB16" s="36">
        <v>0.7591259938408641</v>
      </c>
      <c r="AC16" s="36">
        <v>2.1037461825585342</v>
      </c>
      <c r="AD16" s="36">
        <v>0.68367709329326598</v>
      </c>
      <c r="AE16" s="36">
        <v>0.72380235876152843</v>
      </c>
      <c r="AF16" s="36">
        <v>0.7240548526172077</v>
      </c>
      <c r="AG16" s="36">
        <v>0.65116928283311326</v>
      </c>
      <c r="AH16" s="36">
        <v>2.7827035875051154</v>
      </c>
      <c r="AI16" s="36">
        <v>0.6008236008911092</v>
      </c>
      <c r="AJ16" s="36">
        <v>0.59383082675467924</v>
      </c>
      <c r="AK16" s="36">
        <v>0.59466347898679595</v>
      </c>
      <c r="AL16" s="36">
        <v>0.58476833842140219</v>
      </c>
      <c r="AM16" s="36">
        <v>2.3740862450539866</v>
      </c>
      <c r="AN16" s="36">
        <v>0.35839915046127302</v>
      </c>
      <c r="AO16" s="36">
        <v>0.56935059874607619</v>
      </c>
      <c r="AP16" s="36">
        <v>9.0603936485856851E-3</v>
      </c>
      <c r="AQ16" s="36">
        <v>1.625939835610668E-2</v>
      </c>
      <c r="AR16" s="36">
        <v>0.95306954121204157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7.1900533753015043</v>
      </c>
      <c r="BB16" s="36">
        <v>7.1900533753015043</v>
      </c>
      <c r="BC16" s="36">
        <v>0.12109264995775837</v>
      </c>
      <c r="BD16" s="36">
        <v>3.787985097255214</v>
      </c>
      <c r="BE16" s="36">
        <v>1.5340857438190358E-2</v>
      </c>
      <c r="BF16" s="36">
        <v>0.20128364253984854</v>
      </c>
      <c r="BG16" s="36">
        <v>4.1257022471910112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</row>
    <row r="17" spans="1:65" s="25" customFormat="1">
      <c r="A17" s="23"/>
      <c r="B17" s="23" t="s">
        <v>396</v>
      </c>
      <c r="C17" s="23"/>
      <c r="D17" s="23" t="s">
        <v>75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-1.0098348192687816</v>
      </c>
      <c r="V17" s="36">
        <v>1.4039821654115103E-2</v>
      </c>
      <c r="W17" s="36">
        <v>-0.12074737526668944</v>
      </c>
      <c r="X17" s="36">
        <v>-1.1165423728813559</v>
      </c>
      <c r="Y17" s="36">
        <v>0</v>
      </c>
      <c r="Z17" s="36">
        <v>-3.6126578840146681E-2</v>
      </c>
      <c r="AA17" s="36">
        <v>1.4980696008023944E-2</v>
      </c>
      <c r="AB17" s="36">
        <v>-0.31688601401212568</v>
      </c>
      <c r="AC17" s="36">
        <v>-0.33803189684424839</v>
      </c>
      <c r="AD17" s="36">
        <v>0</v>
      </c>
      <c r="AE17" s="36">
        <v>0</v>
      </c>
      <c r="AF17" s="36">
        <v>0</v>
      </c>
      <c r="AG17" s="36">
        <v>-0.16368844632383031</v>
      </c>
      <c r="AH17" s="36">
        <v>-0.16368844632383031</v>
      </c>
      <c r="AI17" s="36">
        <v>0</v>
      </c>
      <c r="AJ17" s="36">
        <v>0</v>
      </c>
      <c r="AK17" s="36">
        <v>0</v>
      </c>
      <c r="AL17" s="36">
        <v>-2.6825833277446177E-2</v>
      </c>
      <c r="AM17" s="36">
        <v>-2.6825833277446177E-2</v>
      </c>
      <c r="AN17" s="36">
        <v>-5.309617043870711E-2</v>
      </c>
      <c r="AO17" s="36">
        <v>-0.8481464430770036</v>
      </c>
      <c r="AP17" s="36">
        <v>4.0159978227025661E-3</v>
      </c>
      <c r="AQ17" s="36">
        <v>-3.2597784176795486E-3</v>
      </c>
      <c r="AR17" s="36">
        <v>-0.90048639411068765</v>
      </c>
      <c r="AS17" s="36">
        <v>0</v>
      </c>
      <c r="AT17" s="36">
        <v>-0.2610225273789934</v>
      </c>
      <c r="AU17" s="36">
        <v>-0.1258572034872808</v>
      </c>
      <c r="AV17" s="36">
        <v>-0.32214215390371242</v>
      </c>
      <c r="AW17" s="36">
        <v>-0.70902188476998662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-0.18433988764044945</v>
      </c>
      <c r="BG17" s="36">
        <v>-0.18433988764044945</v>
      </c>
      <c r="BH17" s="36">
        <v>0</v>
      </c>
      <c r="BI17" s="36">
        <v>-4.0793272248023094E-2</v>
      </c>
      <c r="BJ17" s="36">
        <v>5.8217659762637569E-4</v>
      </c>
      <c r="BK17" s="36">
        <v>3.4357847669701236E-4</v>
      </c>
      <c r="BL17" s="36">
        <v>-3.9867517173699706E-2</v>
      </c>
      <c r="BM17" s="36">
        <v>0</v>
      </c>
    </row>
    <row r="18" spans="1:65" s="25" customFormat="1">
      <c r="A18" s="23"/>
      <c r="B18" s="23" t="s">
        <v>397</v>
      </c>
      <c r="C18" s="23"/>
      <c r="D18" s="23" t="s">
        <v>75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-5.4963719385637191</v>
      </c>
      <c r="P18" s="36">
        <v>-2.1181247836999937</v>
      </c>
      <c r="Q18" s="36">
        <v>21.472017081246594</v>
      </c>
      <c r="R18" s="36">
        <v>-17.722687870829251</v>
      </c>
      <c r="S18" s="36">
        <v>-3.8651675118463706</v>
      </c>
      <c r="T18" s="36">
        <v>-330.14113837518892</v>
      </c>
      <c r="U18" s="36">
        <v>28.166212671961318</v>
      </c>
      <c r="V18" s="36">
        <v>0.55584303438001825</v>
      </c>
      <c r="W18" s="36">
        <v>247.22785555020351</v>
      </c>
      <c r="X18" s="36">
        <v>-54.191227118644072</v>
      </c>
      <c r="Y18" s="36">
        <v>-59.769939065673668</v>
      </c>
      <c r="Z18" s="36">
        <v>74.971236091342547</v>
      </c>
      <c r="AA18" s="36">
        <v>-13.543303678306181</v>
      </c>
      <c r="AB18" s="36">
        <v>-2.1590588376918527</v>
      </c>
      <c r="AC18" s="36">
        <v>-0.50106549032914827</v>
      </c>
      <c r="AD18" s="36">
        <v>34.705217866411694</v>
      </c>
      <c r="AE18" s="36">
        <v>-16.440806907507586</v>
      </c>
      <c r="AF18" s="36">
        <v>-34.097928983392791</v>
      </c>
      <c r="AG18" s="36">
        <v>0.10578647354065218</v>
      </c>
      <c r="AH18" s="36">
        <v>-15.727731550948029</v>
      </c>
      <c r="AI18" s="36">
        <v>10.436778505366908</v>
      </c>
      <c r="AJ18" s="36">
        <v>-38.305299023725439</v>
      </c>
      <c r="AK18" s="36">
        <v>-9.5726203399759235</v>
      </c>
      <c r="AL18" s="36">
        <v>-8.3975017545016968</v>
      </c>
      <c r="AM18" s="36">
        <v>-45.838642612836153</v>
      </c>
      <c r="AN18" s="36">
        <v>-1.8915510718789408</v>
      </c>
      <c r="AO18" s="36">
        <v>-15.43748888652976</v>
      </c>
      <c r="AP18" s="36">
        <v>-26.885759882580565</v>
      </c>
      <c r="AQ18" s="36">
        <v>7.8469807270152927</v>
      </c>
      <c r="AR18" s="36">
        <v>-36.367819113973972</v>
      </c>
      <c r="AS18" s="36">
        <v>-339.51817164398892</v>
      </c>
      <c r="AT18" s="36">
        <v>161.8072257210473</v>
      </c>
      <c r="AU18" s="36">
        <v>123.58142531739074</v>
      </c>
      <c r="AV18" s="36">
        <v>-371.21661606260449</v>
      </c>
      <c r="AW18" s="36">
        <v>-425.3461366681554</v>
      </c>
      <c r="AX18" s="36">
        <v>-86.509914400260044</v>
      </c>
      <c r="AY18" s="36">
        <v>8.7011120619738733</v>
      </c>
      <c r="AZ18" s="36">
        <v>-1213.7072772941794</v>
      </c>
      <c r="BA18" s="36">
        <v>-618.8649043177154</v>
      </c>
      <c r="BB18" s="36">
        <v>-1910.380983950181</v>
      </c>
      <c r="BC18" s="36">
        <v>-22.562658406082793</v>
      </c>
      <c r="BD18" s="36">
        <v>18.546442972464725</v>
      </c>
      <c r="BE18" s="36">
        <v>25.545285201059929</v>
      </c>
      <c r="BF18" s="36">
        <v>13.592067873007579</v>
      </c>
      <c r="BG18" s="36">
        <v>35.12113764044944</v>
      </c>
      <c r="BH18" s="36">
        <v>166.3648765968002</v>
      </c>
      <c r="BI18" s="36">
        <v>-71.520518620146504</v>
      </c>
      <c r="BJ18" s="36">
        <v>-180.05166965984432</v>
      </c>
      <c r="BK18" s="36">
        <v>88.3599122720032</v>
      </c>
      <c r="BL18" s="36">
        <v>3.1526005888125614</v>
      </c>
      <c r="BM18" s="36">
        <v>125.09954077148737</v>
      </c>
    </row>
    <row r="19" spans="1:65" s="25" customFormat="1">
      <c r="A19" s="23"/>
      <c r="B19" s="23" t="s">
        <v>309</v>
      </c>
      <c r="C19" s="23"/>
      <c r="D19" s="23" t="s">
        <v>75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31.041931024949896</v>
      </c>
      <c r="V19" s="36">
        <v>-25.683394938260058</v>
      </c>
      <c r="W19" s="36">
        <v>-5.3585360866898393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1.3605202740249873</v>
      </c>
      <c r="AZ19" s="36">
        <v>-1.3605202740249873</v>
      </c>
      <c r="BA19" s="36">
        <v>190.35193873310729</v>
      </c>
      <c r="BB19" s="36">
        <v>190.35193873310729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</row>
    <row r="20" spans="1:65" s="25" customFormat="1">
      <c r="A20" s="23"/>
      <c r="B20" s="23" t="s">
        <v>398</v>
      </c>
      <c r="C20" s="23"/>
      <c r="D20" s="23" t="s">
        <v>75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10.757439216662517</v>
      </c>
      <c r="Q20" s="36">
        <v>4.871229555150677</v>
      </c>
      <c r="R20" s="36">
        <v>-15.628668771813194</v>
      </c>
      <c r="S20" s="36">
        <v>0</v>
      </c>
      <c r="T20" s="36">
        <v>0</v>
      </c>
      <c r="U20" s="36">
        <v>67.56138641232981</v>
      </c>
      <c r="V20" s="36">
        <v>-1.4917960081861423</v>
      </c>
      <c r="W20" s="36">
        <v>-66.069590404143668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</row>
    <row r="21" spans="1:65" s="25" customFormat="1">
      <c r="A21" s="23"/>
      <c r="B21" s="23" t="s">
        <v>410</v>
      </c>
      <c r="C21" s="23"/>
      <c r="D21" s="23" t="s">
        <v>75</v>
      </c>
      <c r="E21" s="36"/>
      <c r="F21" s="36"/>
      <c r="G21" s="36"/>
      <c r="H21" s="36"/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-29.745864161609443</v>
      </c>
      <c r="S21" s="36">
        <v>-29.745864161609443</v>
      </c>
      <c r="T21" s="36">
        <v>0</v>
      </c>
      <c r="U21" s="36">
        <v>0</v>
      </c>
      <c r="V21" s="36">
        <v>0</v>
      </c>
      <c r="W21" s="36">
        <v>38.447294915254233</v>
      </c>
      <c r="X21" s="36">
        <v>38.447294915254233</v>
      </c>
      <c r="Y21" s="36">
        <v>3.7454908598510492</v>
      </c>
      <c r="Z21" s="36">
        <v>1.9378718998936204</v>
      </c>
      <c r="AA21" s="36">
        <v>26.5412927286811</v>
      </c>
      <c r="AB21" s="36">
        <v>-8.4702272563253231</v>
      </c>
      <c r="AC21" s="36">
        <v>23.754428232100445</v>
      </c>
      <c r="AD21" s="36">
        <v>2.7815394071848112</v>
      </c>
      <c r="AE21" s="36">
        <v>7.2936455243220397</v>
      </c>
      <c r="AF21" s="36">
        <v>38.21248864397711</v>
      </c>
      <c r="AG21" s="36">
        <v>3.6902284842623203</v>
      </c>
      <c r="AH21" s="36">
        <v>51.977902059746285</v>
      </c>
      <c r="AI21" s="36">
        <v>2.160264632417471</v>
      </c>
      <c r="AJ21" s="36">
        <v>38.957445950735874</v>
      </c>
      <c r="AK21" s="36">
        <v>16.463346863368919</v>
      </c>
      <c r="AL21" s="36">
        <v>13.929907612829879</v>
      </c>
      <c r="AM21" s="36">
        <v>71.510965059352145</v>
      </c>
      <c r="AN21" s="36">
        <v>42.689321032720521</v>
      </c>
      <c r="AO21" s="36">
        <v>-30.694842132254077</v>
      </c>
      <c r="AP21" s="36">
        <v>4.0896276367361573</v>
      </c>
      <c r="AQ21" s="36">
        <v>-27.948179101945602</v>
      </c>
      <c r="AR21" s="36">
        <v>-11.864072564743001</v>
      </c>
      <c r="AS21" s="36">
        <v>2.4680450020616127</v>
      </c>
      <c r="AT21" s="36">
        <v>-13.947361803968214</v>
      </c>
      <c r="AU21" s="36">
        <v>2.2110241189797701</v>
      </c>
      <c r="AV21" s="36">
        <v>32.007238640943797</v>
      </c>
      <c r="AW21" s="36">
        <v>22.73894595801697</v>
      </c>
      <c r="AX21" s="36">
        <v>21.351175641998047</v>
      </c>
      <c r="AY21" s="36">
        <v>29.59814906424721</v>
      </c>
      <c r="AZ21" s="36">
        <v>92.455473660268268</v>
      </c>
      <c r="BA21" s="36">
        <v>14.830368781548628</v>
      </c>
      <c r="BB21" s="36">
        <v>158.23516714806215</v>
      </c>
      <c r="BC21" s="36">
        <v>2.728808786257392</v>
      </c>
      <c r="BD21" s="36">
        <v>4.1395855962531041</v>
      </c>
      <c r="BE21" s="36">
        <v>-3.647464149952357</v>
      </c>
      <c r="BF21" s="36">
        <v>-48.767512629561885</v>
      </c>
      <c r="BG21" s="36">
        <v>-45.546582397003746</v>
      </c>
      <c r="BH21" s="36">
        <v>-12.668981768572491</v>
      </c>
      <c r="BI21" s="36">
        <v>4.682914240017201</v>
      </c>
      <c r="BJ21" s="36">
        <v>30.340343548971987</v>
      </c>
      <c r="BK21" s="36">
        <v>-8.008103302065372</v>
      </c>
      <c r="BL21" s="36">
        <v>14.346172718351326</v>
      </c>
      <c r="BM21" s="36">
        <v>0.12687580199948009</v>
      </c>
    </row>
    <row r="22" spans="1:65" s="25" customFormat="1">
      <c r="A22" s="23"/>
      <c r="B22" s="23" t="s">
        <v>481</v>
      </c>
      <c r="C22" s="23"/>
      <c r="D22" s="23" t="s">
        <v>75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20.083972781236426</v>
      </c>
      <c r="BE22" s="36">
        <v>-58.92699603705038</v>
      </c>
      <c r="BF22" s="36">
        <v>-0.25458910373660615</v>
      </c>
      <c r="BG22" s="36">
        <v>-39.09761235955056</v>
      </c>
      <c r="BH22" s="36">
        <v>0</v>
      </c>
      <c r="BI22" s="36">
        <v>-82.885653319944765</v>
      </c>
      <c r="BJ22" s="36">
        <v>1.1828932807463985</v>
      </c>
      <c r="BK22" s="36">
        <v>7.9386530715830474</v>
      </c>
      <c r="BL22" s="36">
        <v>-73.764106967615319</v>
      </c>
      <c r="BM22" s="36">
        <v>3.623696686375395</v>
      </c>
    </row>
    <row r="23" spans="1:65" s="25" customFormat="1">
      <c r="A23" s="23"/>
      <c r="B23" s="23" t="s">
        <v>486</v>
      </c>
      <c r="C23" s="23"/>
      <c r="D23" s="23" t="s">
        <v>75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10.195180117986695</v>
      </c>
      <c r="BJ23" s="36">
        <v>-0.14549936659139284</v>
      </c>
      <c r="BK23" s="36">
        <v>-8.5868190060660154E-2</v>
      </c>
      <c r="BL23" s="36">
        <v>9.9638125613346418</v>
      </c>
      <c r="BM23" s="36">
        <v>0</v>
      </c>
    </row>
    <row r="24" spans="1:65" s="25" customFormat="1">
      <c r="A24" s="23"/>
      <c r="B24" s="23" t="s">
        <v>399</v>
      </c>
      <c r="C24" s="23"/>
      <c r="D24" s="23" t="s">
        <v>75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17.524225819842258</v>
      </c>
      <c r="P24" s="36">
        <v>-5.6250805206969599</v>
      </c>
      <c r="Q24" s="36">
        <v>13.275850545960237</v>
      </c>
      <c r="R24" s="36">
        <v>23.377593730087746</v>
      </c>
      <c r="S24" s="36">
        <v>48.552589575193281</v>
      </c>
      <c r="T24" s="36">
        <v>20.526271857235376</v>
      </c>
      <c r="U24" s="36">
        <v>-17.736604292096111</v>
      </c>
      <c r="V24" s="36">
        <v>4.6415530441430928</v>
      </c>
      <c r="W24" s="36">
        <v>-2.7742104397908305</v>
      </c>
      <c r="X24" s="36">
        <v>4.6570101694915254</v>
      </c>
      <c r="Y24" s="36">
        <v>1.9606567366283008</v>
      </c>
      <c r="Z24" s="36">
        <v>0.33841972676977106</v>
      </c>
      <c r="AA24" s="36">
        <v>-1.0513403966001627</v>
      </c>
      <c r="AB24" s="36">
        <v>4.9710491384956095</v>
      </c>
      <c r="AC24" s="36">
        <v>6.2187852052935186</v>
      </c>
      <c r="AD24" s="36">
        <v>13.926936210900152</v>
      </c>
      <c r="AE24" s="36">
        <v>3.9918240630724533</v>
      </c>
      <c r="AF24" s="36">
        <v>14.605345342006597</v>
      </c>
      <c r="AG24" s="36">
        <v>-1.2118699046164956</v>
      </c>
      <c r="AH24" s="36">
        <v>31.312235711362707</v>
      </c>
      <c r="AI24" s="36">
        <v>4.6445689596975628</v>
      </c>
      <c r="AJ24" s="36">
        <v>5.2838867638445537</v>
      </c>
      <c r="AK24" s="36">
        <v>1.3523191991001546</v>
      </c>
      <c r="AL24" s="36">
        <v>-8.464062428510422</v>
      </c>
      <c r="AM24" s="36">
        <v>2.8167124941318487</v>
      </c>
      <c r="AN24" s="36">
        <v>5.5750978960642472</v>
      </c>
      <c r="AO24" s="36">
        <v>0.33599336317114847</v>
      </c>
      <c r="AP24" s="36">
        <v>2.4410329721421649</v>
      </c>
      <c r="AQ24" s="36">
        <v>43.560587744434201</v>
      </c>
      <c r="AR24" s="36">
        <v>51.91271197581176</v>
      </c>
      <c r="AS24" s="36">
        <v>-0.80108381928491479</v>
      </c>
      <c r="AT24" s="36">
        <v>1.0734551522021252</v>
      </c>
      <c r="AU24" s="36">
        <v>1.7237038002479141</v>
      </c>
      <c r="AV24" s="36">
        <v>-0.61711131002979647</v>
      </c>
      <c r="AW24" s="36">
        <v>1.3789638231353283</v>
      </c>
      <c r="AX24" s="36">
        <v>2.9418138476541333</v>
      </c>
      <c r="AY24" s="36">
        <v>-2.9418138476541333</v>
      </c>
      <c r="AZ24" s="36">
        <v>4.8698315467075037</v>
      </c>
      <c r="BA24" s="36">
        <v>16.956794813484983</v>
      </c>
      <c r="BB24" s="36">
        <v>21.826626360192488</v>
      </c>
      <c r="BC24" s="36">
        <v>0.29569135454801465</v>
      </c>
      <c r="BD24" s="36">
        <v>0.71198202028910695</v>
      </c>
      <c r="BE24" s="36">
        <v>6.0911638344652035</v>
      </c>
      <c r="BF24" s="36">
        <v>-0.46845331417123859</v>
      </c>
      <c r="BG24" s="36">
        <v>6.6303838951310867</v>
      </c>
      <c r="BH24" s="36">
        <v>1.6340071933523503</v>
      </c>
      <c r="BI24" s="36">
        <v>0.33975959464815175</v>
      </c>
      <c r="BJ24" s="36">
        <v>3.7949788572294882</v>
      </c>
      <c r="BK24" s="36">
        <v>7.0716616167916007</v>
      </c>
      <c r="BL24" s="36">
        <v>12.840407262021591</v>
      </c>
      <c r="BM24" s="36">
        <v>5.7558290663178777</v>
      </c>
    </row>
    <row r="25" spans="1:65" s="25" customFormat="1">
      <c r="A25" s="23"/>
      <c r="B25" s="23" t="s">
        <v>400</v>
      </c>
      <c r="C25" s="23"/>
      <c r="D25" s="23" t="s">
        <v>75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9.1614445828144468</v>
      </c>
      <c r="P25" s="36">
        <v>5.2111717975689249</v>
      </c>
      <c r="Q25" s="36">
        <v>4.6649771047421051</v>
      </c>
      <c r="R25" s="36">
        <v>7.1211146369129281</v>
      </c>
      <c r="S25" s="36">
        <v>26.158708122038405</v>
      </c>
      <c r="T25" s="36">
        <v>3.6673238828524144</v>
      </c>
      <c r="U25" s="36">
        <v>3.0403753361675601</v>
      </c>
      <c r="V25" s="36">
        <v>5.330554716780477</v>
      </c>
      <c r="W25" s="36">
        <v>9.9365867421656517</v>
      </c>
      <c r="X25" s="36">
        <v>21.974840677966103</v>
      </c>
      <c r="Y25" s="36">
        <v>13.300853080568722</v>
      </c>
      <c r="Z25" s="36">
        <v>13.481314514161689</v>
      </c>
      <c r="AA25" s="36">
        <v>12.166294831445676</v>
      </c>
      <c r="AB25" s="36">
        <v>11.920590848340375</v>
      </c>
      <c r="AC25" s="36">
        <v>50.86905327451646</v>
      </c>
      <c r="AD25" s="36">
        <v>11.679859308837591</v>
      </c>
      <c r="AE25" s="36">
        <v>14.268887266504874</v>
      </c>
      <c r="AF25" s="36">
        <v>11.431395705251287</v>
      </c>
      <c r="AG25" s="36">
        <v>11.883259710949012</v>
      </c>
      <c r="AH25" s="36">
        <v>49.263401991542764</v>
      </c>
      <c r="AI25" s="36">
        <v>10.146492945385811</v>
      </c>
      <c r="AJ25" s="36">
        <v>9.9196517630375158</v>
      </c>
      <c r="AK25" s="36">
        <v>17.61043271657331</v>
      </c>
      <c r="AL25" s="36">
        <v>10.817822682306691</v>
      </c>
      <c r="AM25" s="36">
        <v>48.494400107303328</v>
      </c>
      <c r="AN25" s="36">
        <v>12.968739629654213</v>
      </c>
      <c r="AO25" s="36">
        <v>14.280595861350214</v>
      </c>
      <c r="AP25" s="36">
        <v>10.269251004923053</v>
      </c>
      <c r="AQ25" s="36">
        <v>15.623256543378425</v>
      </c>
      <c r="AR25" s="36">
        <v>53.141843039305904</v>
      </c>
      <c r="AS25" s="36">
        <v>4.7475996937032452</v>
      </c>
      <c r="AT25" s="36">
        <v>6.4423225669788184</v>
      </c>
      <c r="AU25" s="36">
        <v>3.8983872431026292</v>
      </c>
      <c r="AV25" s="36">
        <v>34.889359098269793</v>
      </c>
      <c r="AW25" s="36">
        <v>49.977668602054486</v>
      </c>
      <c r="AX25" s="36">
        <v>81.552714270235128</v>
      </c>
      <c r="AY25" s="36">
        <v>-71.127457726019855</v>
      </c>
      <c r="AZ25" s="36">
        <v>75.026504558388098</v>
      </c>
      <c r="BA25" s="36">
        <v>-17.965146223912967</v>
      </c>
      <c r="BB25" s="36">
        <v>67.486614878690403</v>
      </c>
      <c r="BC25" s="36">
        <v>2.6499577583779215</v>
      </c>
      <c r="BD25" s="36">
        <v>2.7532563722142309</v>
      </c>
      <c r="BE25" s="36">
        <v>2.4514370321985455</v>
      </c>
      <c r="BF25" s="36">
        <v>9.2392158784078049</v>
      </c>
      <c r="BG25" s="36">
        <v>17.093867041198504</v>
      </c>
      <c r="BH25" s="36">
        <v>3.934639712265906</v>
      </c>
      <c r="BI25" s="36">
        <v>2.965699185688154</v>
      </c>
      <c r="BJ25" s="36">
        <v>2.8616778614807119</v>
      </c>
      <c r="BK25" s="36">
        <v>3.4586652817821086</v>
      </c>
      <c r="BL25" s="36">
        <v>13.220682041216881</v>
      </c>
      <c r="BM25" s="36">
        <v>4.8119968807119893</v>
      </c>
    </row>
    <row r="26" spans="1:65" s="25" customFormat="1">
      <c r="A26" s="23"/>
      <c r="B26" s="23" t="s">
        <v>401</v>
      </c>
      <c r="C26" s="23"/>
      <c r="D26" s="23" t="s">
        <v>75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-83.024898298048981</v>
      </c>
      <c r="P26" s="36">
        <v>-86.687299859780239</v>
      </c>
      <c r="Q26" s="36">
        <v>-94.946311066036515</v>
      </c>
      <c r="R26" s="36">
        <v>-112.55138353529958</v>
      </c>
      <c r="S26" s="36">
        <v>-377.20989275916531</v>
      </c>
      <c r="T26" s="36">
        <v>-86.347355544362088</v>
      </c>
      <c r="U26" s="36">
        <v>-78.442996242216125</v>
      </c>
      <c r="V26" s="36">
        <v>-73.069397412631247</v>
      </c>
      <c r="W26" s="36">
        <v>-79.149776224519343</v>
      </c>
      <c r="X26" s="36">
        <v>-317.0095254237288</v>
      </c>
      <c r="Y26" s="36">
        <v>-72.379573459715644</v>
      </c>
      <c r="Z26" s="36">
        <v>-69.298363522492693</v>
      </c>
      <c r="AA26" s="36">
        <v>-61.105641865120418</v>
      </c>
      <c r="AB26" s="36">
        <v>-55.375803575474123</v>
      </c>
      <c r="AC26" s="36">
        <v>-258.15938242280288</v>
      </c>
      <c r="AD26" s="36">
        <v>-52.344426990848248</v>
      </c>
      <c r="AE26" s="36">
        <v>-52.965285337918885</v>
      </c>
      <c r="AF26" s="36">
        <v>-46.38785932456075</v>
      </c>
      <c r="AG26" s="36">
        <v>-45.021839068265336</v>
      </c>
      <c r="AH26" s="36">
        <v>-196.71941072159322</v>
      </c>
      <c r="AI26" s="36">
        <v>-37.548099642206168</v>
      </c>
      <c r="AJ26" s="36">
        <v>-76.558271848074611</v>
      </c>
      <c r="AK26" s="36">
        <v>-42.929818473394718</v>
      </c>
      <c r="AL26" s="36">
        <v>-74.524402887239916</v>
      </c>
      <c r="AM26" s="36">
        <v>-231.56059285091541</v>
      </c>
      <c r="AN26" s="36">
        <v>-38.581004845025554</v>
      </c>
      <c r="AO26" s="36">
        <v>-37.938469112812022</v>
      </c>
      <c r="AP26" s="36">
        <v>-28.106385588305187</v>
      </c>
      <c r="AQ26" s="36">
        <v>-30.624567691927453</v>
      </c>
      <c r="AR26" s="36">
        <v>-135.25042723807022</v>
      </c>
      <c r="AS26" s="36">
        <v>-30.84172704246922</v>
      </c>
      <c r="AT26" s="36">
        <v>-32.473259055244</v>
      </c>
      <c r="AU26" s="36">
        <v>-26.598106136657407</v>
      </c>
      <c r="AV26" s="36">
        <v>-25.998028801806242</v>
      </c>
      <c r="AW26" s="36">
        <v>-115.91112103617687</v>
      </c>
      <c r="AX26" s="36">
        <v>-33.524758912124824</v>
      </c>
      <c r="AY26" s="36">
        <v>-29.831214959634011</v>
      </c>
      <c r="AZ26" s="36">
        <v>-30.033510559073221</v>
      </c>
      <c r="BA26" s="36">
        <v>-24.018057981631927</v>
      </c>
      <c r="BB26" s="36">
        <v>-117.40754241246398</v>
      </c>
      <c r="BC26" s="36">
        <v>-22.57110673049845</v>
      </c>
      <c r="BD26" s="36">
        <v>-18.763770929846125</v>
      </c>
      <c r="BE26" s="36">
        <v>-22.691285130353094</v>
      </c>
      <c r="BF26" s="36">
        <v>-23.862999194321063</v>
      </c>
      <c r="BG26" s="36">
        <v>-87.889161985018731</v>
      </c>
      <c r="BH26" s="36">
        <v>-22.696266898176859</v>
      </c>
      <c r="BI26" s="36">
        <v>-24.369755443984559</v>
      </c>
      <c r="BJ26" s="36">
        <v>-22.298117654772909</v>
      </c>
      <c r="BK26" s="36">
        <v>-21.901807009935155</v>
      </c>
      <c r="BL26" s="36">
        <v>-91.265947006869482</v>
      </c>
      <c r="BM26" s="36">
        <v>-22.865495145711183</v>
      </c>
    </row>
    <row r="27" spans="1:65" s="25" customFormat="1">
      <c r="A27" s="23"/>
      <c r="B27" s="20" t="s">
        <v>402</v>
      </c>
      <c r="C27" s="20"/>
      <c r="D27" s="20"/>
      <c r="E27" s="36">
        <v>0</v>
      </c>
      <c r="F27" s="36">
        <v>0</v>
      </c>
      <c r="G27" s="36">
        <v>0</v>
      </c>
      <c r="H27" s="36">
        <v>0</v>
      </c>
      <c r="I27" s="36"/>
      <c r="J27" s="36">
        <v>0</v>
      </c>
      <c r="K27" s="36">
        <v>0</v>
      </c>
      <c r="L27" s="36">
        <v>0</v>
      </c>
      <c r="M27" s="36">
        <v>0</v>
      </c>
      <c r="N27" s="36"/>
      <c r="O27" s="36">
        <v>0</v>
      </c>
      <c r="P27" s="36">
        <v>0</v>
      </c>
      <c r="Q27" s="36">
        <v>0</v>
      </c>
      <c r="R27" s="36">
        <v>0</v>
      </c>
      <c r="S27" s="36"/>
      <c r="T27" s="36">
        <v>0</v>
      </c>
      <c r="U27" s="36">
        <v>0</v>
      </c>
      <c r="V27" s="36">
        <v>0</v>
      </c>
      <c r="W27" s="36">
        <v>0</v>
      </c>
      <c r="X27" s="36"/>
      <c r="Y27" s="36">
        <v>0</v>
      </c>
      <c r="Z27" s="36">
        <v>0</v>
      </c>
      <c r="AA27" s="36">
        <v>0</v>
      </c>
      <c r="AB27" s="36">
        <v>0</v>
      </c>
      <c r="AC27" s="36"/>
      <c r="AD27" s="36">
        <v>0</v>
      </c>
      <c r="AE27" s="36">
        <v>0</v>
      </c>
      <c r="AF27" s="36">
        <v>0</v>
      </c>
      <c r="AG27" s="36">
        <v>0</v>
      </c>
      <c r="AH27" s="36"/>
      <c r="AI27" s="36">
        <v>0</v>
      </c>
      <c r="AJ27" s="36">
        <v>0</v>
      </c>
      <c r="AK27" s="36">
        <v>0</v>
      </c>
      <c r="AL27" s="36">
        <v>0</v>
      </c>
      <c r="AM27" s="36"/>
      <c r="AN27" s="36">
        <v>0</v>
      </c>
      <c r="AO27" s="36">
        <v>0</v>
      </c>
      <c r="AP27" s="36">
        <v>0</v>
      </c>
      <c r="AQ27" s="36">
        <v>0</v>
      </c>
      <c r="AR27" s="36"/>
      <c r="AS27" s="36">
        <v>0</v>
      </c>
      <c r="AT27" s="36">
        <v>0</v>
      </c>
      <c r="AU27" s="36">
        <v>0</v>
      </c>
      <c r="AV27" s="36">
        <v>0</v>
      </c>
      <c r="AW27" s="36"/>
      <c r="AX27" s="36">
        <v>0</v>
      </c>
      <c r="AY27" s="36">
        <v>0</v>
      </c>
      <c r="AZ27" s="36">
        <v>0</v>
      </c>
      <c r="BA27" s="36">
        <v>0</v>
      </c>
      <c r="BB27" s="36"/>
      <c r="BC27" s="36">
        <v>0</v>
      </c>
      <c r="BD27" s="36">
        <v>0</v>
      </c>
      <c r="BE27" s="36">
        <v>0</v>
      </c>
      <c r="BF27" s="36">
        <v>0</v>
      </c>
      <c r="BG27" s="36"/>
      <c r="BH27" s="36"/>
      <c r="BI27" s="36"/>
      <c r="BJ27" s="36"/>
      <c r="BK27" s="36"/>
      <c r="BL27" s="36"/>
      <c r="BM27" s="36"/>
    </row>
    <row r="28" spans="1:65" s="25" customFormat="1">
      <c r="A28" s="23"/>
      <c r="B28" s="23" t="s">
        <v>403</v>
      </c>
      <c r="C28" s="23"/>
      <c r="D28" s="23" t="s">
        <v>75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-35.152428393524282</v>
      </c>
      <c r="P28" s="36">
        <v>40.405851345976359</v>
      </c>
      <c r="Q28" s="36">
        <v>0.68766895381350235</v>
      </c>
      <c r="R28" s="36">
        <v>-6.0242908421704771</v>
      </c>
      <c r="S28" s="36">
        <v>-8.3198935904896493E-2</v>
      </c>
      <c r="T28" s="36">
        <v>-5.2232784054112402</v>
      </c>
      <c r="U28" s="36">
        <v>-2.7677368686229018</v>
      </c>
      <c r="V28" s="36">
        <v>-6.2704581806104436</v>
      </c>
      <c r="W28" s="36">
        <v>-15.243658748745242</v>
      </c>
      <c r="X28" s="36">
        <v>-29.505132203389827</v>
      </c>
      <c r="Y28" s="36">
        <v>-48.791584292484771</v>
      </c>
      <c r="Z28" s="36">
        <v>18.154201432237588</v>
      </c>
      <c r="AA28" s="36">
        <v>34.301540079716332</v>
      </c>
      <c r="AB28" s="36">
        <v>0.61443117550879656</v>
      </c>
      <c r="AC28" s="36">
        <v>4.2785883949779437</v>
      </c>
      <c r="AD28" s="36">
        <v>33.966083868324006</v>
      </c>
      <c r="AE28" s="36">
        <v>10.420409282360922</v>
      </c>
      <c r="AF28" s="36">
        <v>-48.135101126606671</v>
      </c>
      <c r="AG28" s="36">
        <v>-1.8236195510186439</v>
      </c>
      <c r="AH28" s="36">
        <v>-5.5722275269403898</v>
      </c>
      <c r="AI28" s="36">
        <v>0.45905623438871263</v>
      </c>
      <c r="AJ28" s="36">
        <v>1.876256940557292</v>
      </c>
      <c r="AK28" s="36">
        <v>-1.1581303416350937</v>
      </c>
      <c r="AL28" s="36">
        <v>-0.49983054305539487</v>
      </c>
      <c r="AM28" s="36">
        <v>0.67735229025551602</v>
      </c>
      <c r="AN28" s="36">
        <v>1.5265149001128295</v>
      </c>
      <c r="AO28" s="36">
        <v>9.7047161000031412E-2</v>
      </c>
      <c r="AP28" s="36">
        <v>0.83721387751575693</v>
      </c>
      <c r="AQ28" s="36">
        <v>1.0631975135021232E-2</v>
      </c>
      <c r="AR28" s="36">
        <v>2.4714079137636391</v>
      </c>
      <c r="AS28" s="36">
        <v>8.2464510808741232E-2</v>
      </c>
      <c r="AT28" s="36">
        <v>-3.1394885886764264E-2</v>
      </c>
      <c r="AU28" s="36">
        <v>-0.16320867734698399</v>
      </c>
      <c r="AV28" s="36">
        <v>11.998025608923443</v>
      </c>
      <c r="AW28" s="36">
        <v>11.885886556498436</v>
      </c>
      <c r="AX28" s="36">
        <v>-10.467006176183768</v>
      </c>
      <c r="AY28" s="36">
        <v>11.001496283836442</v>
      </c>
      <c r="AZ28" s="36">
        <v>1.6554026947975562</v>
      </c>
      <c r="BA28" s="36">
        <v>14.349929605314683</v>
      </c>
      <c r="BB28" s="36">
        <v>16.539822407764913</v>
      </c>
      <c r="BC28" s="36">
        <v>0.36891016615038014</v>
      </c>
      <c r="BD28" s="36">
        <v>-9.217903940582115</v>
      </c>
      <c r="BE28" s="36">
        <v>6.3141100535015022</v>
      </c>
      <c r="BF28" s="36">
        <v>-0.46429699068025432</v>
      </c>
      <c r="BG28" s="36">
        <v>-2.9991807116104869</v>
      </c>
      <c r="BH28" s="36">
        <v>-0.4898920997147464</v>
      </c>
      <c r="BI28" s="36">
        <v>-1.4054260878087881</v>
      </c>
      <c r="BJ28" s="36">
        <v>3.3336381473261865</v>
      </c>
      <c r="BK28" s="36">
        <v>-4.2781138754061852</v>
      </c>
      <c r="BL28" s="36">
        <v>-2.8397939156035332</v>
      </c>
      <c r="BM28" s="36">
        <v>-3.0388301844753527</v>
      </c>
    </row>
    <row r="29" spans="1:65" s="25" customFormat="1">
      <c r="A29" s="23"/>
      <c r="B29" s="23" t="s">
        <v>404</v>
      </c>
      <c r="C29" s="23"/>
      <c r="D29" s="23" t="s">
        <v>75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-6.508244084682441</v>
      </c>
      <c r="P29" s="36">
        <v>-2.7185254780094512</v>
      </c>
      <c r="Q29" s="36">
        <v>5.9138644604814878</v>
      </c>
      <c r="R29" s="36">
        <v>-18.367051668926017</v>
      </c>
      <c r="S29" s="36">
        <v>-21.679956771136421</v>
      </c>
      <c r="T29" s="36">
        <v>-8.5730157587968634</v>
      </c>
      <c r="U29" s="36">
        <v>8.7279193457759217</v>
      </c>
      <c r="V29" s="36">
        <v>-14.138185806020836</v>
      </c>
      <c r="W29" s="36">
        <v>5.289485608872285</v>
      </c>
      <c r="X29" s="36">
        <v>-8.6937966101694926</v>
      </c>
      <c r="Y29" s="36">
        <v>0.39024373730534873</v>
      </c>
      <c r="Z29" s="36">
        <v>-4.1771172942794088</v>
      </c>
      <c r="AA29" s="36">
        <v>-16.531041044885967</v>
      </c>
      <c r="AB29" s="36">
        <v>-3.1875146482248091</v>
      </c>
      <c r="AC29" s="36">
        <v>-23.505429250084834</v>
      </c>
      <c r="AD29" s="36">
        <v>-0.96034011747029102</v>
      </c>
      <c r="AE29" s="36">
        <v>21.799620939388099</v>
      </c>
      <c r="AF29" s="36">
        <v>-39.933452789904678</v>
      </c>
      <c r="AG29" s="36">
        <v>-13.793565039242708</v>
      </c>
      <c r="AH29" s="36">
        <v>-32.887737007229575</v>
      </c>
      <c r="AI29" s="36">
        <v>15.661918585026667</v>
      </c>
      <c r="AJ29" s="36">
        <v>26.049744481927974</v>
      </c>
      <c r="AK29" s="36">
        <v>-10.674396821831543</v>
      </c>
      <c r="AL29" s="36">
        <v>-46.240807255115719</v>
      </c>
      <c r="AM29" s="36">
        <v>-15.203541009992621</v>
      </c>
      <c r="AN29" s="36">
        <v>47.049844029999342</v>
      </c>
      <c r="AO29" s="36">
        <v>-8.6410044128150858</v>
      </c>
      <c r="AP29" s="36">
        <v>-9.6184208606821429</v>
      </c>
      <c r="AQ29" s="36">
        <v>-32.398937226332535</v>
      </c>
      <c r="AR29" s="36">
        <v>-3.6085184698304196</v>
      </c>
      <c r="AS29" s="36">
        <v>15.697708664663956</v>
      </c>
      <c r="AT29" s="36">
        <v>-9.2288895078802078</v>
      </c>
      <c r="AU29" s="36">
        <v>-14.352194542261742</v>
      </c>
      <c r="AV29" s="36">
        <v>13.583464711069775</v>
      </c>
      <c r="AW29" s="36">
        <v>5.7000893255917822</v>
      </c>
      <c r="AX29" s="36">
        <v>28.535052551739081</v>
      </c>
      <c r="AY29" s="36">
        <v>4.6033341227266824</v>
      </c>
      <c r="AZ29" s="36">
        <v>-30.555436189524467</v>
      </c>
      <c r="BA29" s="36">
        <v>10.19986656088572</v>
      </c>
      <c r="BB29" s="36">
        <v>12.782817045827016</v>
      </c>
      <c r="BC29" s="36">
        <v>6.1672768234300195</v>
      </c>
      <c r="BD29" s="36">
        <v>-2.5593428434097505</v>
      </c>
      <c r="BE29" s="36">
        <v>-13.224213049787711</v>
      </c>
      <c r="BF29" s="36">
        <v>3.9134466727636967</v>
      </c>
      <c r="BG29" s="36">
        <v>-5.7028323970037453</v>
      </c>
      <c r="BH29" s="36">
        <v>-2.1021952126999879</v>
      </c>
      <c r="BI29" s="36">
        <v>4.0383066724715455</v>
      </c>
      <c r="BJ29" s="36">
        <v>-31.853166623666713</v>
      </c>
      <c r="BK29" s="36">
        <v>11.752800993139513</v>
      </c>
      <c r="BL29" s="36">
        <v>-18.164254170755644</v>
      </c>
      <c r="BM29" s="36">
        <v>-9.277406204742471</v>
      </c>
    </row>
    <row r="30" spans="1:65" s="25" customFormat="1">
      <c r="A30" s="23"/>
      <c r="B30" s="23" t="s">
        <v>405</v>
      </c>
      <c r="C30" s="23"/>
      <c r="D30" s="23" t="s">
        <v>75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8.3648069738480704</v>
      </c>
      <c r="P30" s="36">
        <v>-1.5174333119113017</v>
      </c>
      <c r="Q30" s="36">
        <v>-13.420508114321677</v>
      </c>
      <c r="R30" s="36">
        <v>-14.933491202282976</v>
      </c>
      <c r="S30" s="36">
        <v>-21.506625654667886</v>
      </c>
      <c r="T30" s="36">
        <v>-3.7644023890048213</v>
      </c>
      <c r="U30" s="36">
        <v>-13.486050302957302</v>
      </c>
      <c r="V30" s="36">
        <v>-7.8915359947413464</v>
      </c>
      <c r="W30" s="36">
        <v>6.0353242799238096</v>
      </c>
      <c r="X30" s="36">
        <v>-19.106664406779661</v>
      </c>
      <c r="Y30" s="36">
        <v>-2.0578605280974953</v>
      </c>
      <c r="Z30" s="36">
        <v>-28.042594449493162</v>
      </c>
      <c r="AA30" s="36">
        <v>-17.722795310916567</v>
      </c>
      <c r="AB30" s="36">
        <v>-28.94786610104147</v>
      </c>
      <c r="AC30" s="36">
        <v>-76.771116389548695</v>
      </c>
      <c r="AD30" s="36">
        <v>49.295492419068431</v>
      </c>
      <c r="AE30" s="36">
        <v>24.707850046684989</v>
      </c>
      <c r="AF30" s="36">
        <v>-69.898116390098451</v>
      </c>
      <c r="AG30" s="36">
        <v>-18.462066888640919</v>
      </c>
      <c r="AH30" s="36">
        <v>-14.356840812985949</v>
      </c>
      <c r="AI30" s="36">
        <v>37.885640991021404</v>
      </c>
      <c r="AJ30" s="36">
        <v>-39.701245742641277</v>
      </c>
      <c r="AK30" s="36">
        <v>-92.533917648487758</v>
      </c>
      <c r="AL30" s="36">
        <v>-130.44425400657195</v>
      </c>
      <c r="AM30" s="36">
        <v>-224.7937764066796</v>
      </c>
      <c r="AN30" s="36">
        <v>-25.214043937081041</v>
      </c>
      <c r="AO30" s="36">
        <v>-7.946382813158781</v>
      </c>
      <c r="AP30" s="36">
        <v>-33.359690647058713</v>
      </c>
      <c r="AQ30" s="36">
        <v>-41.511958322433301</v>
      </c>
      <c r="AR30" s="36">
        <v>-108.03207571973184</v>
      </c>
      <c r="AS30" s="36">
        <v>-15.915650586087057</v>
      </c>
      <c r="AT30" s="36">
        <v>-0.3812341667927015</v>
      </c>
      <c r="AU30" s="36">
        <v>-24.460053850989038</v>
      </c>
      <c r="AV30" s="36">
        <v>-27.90652722909234</v>
      </c>
      <c r="AW30" s="36">
        <v>-68.663465832961137</v>
      </c>
      <c r="AX30" s="36">
        <v>17.520858164481524</v>
      </c>
      <c r="AY30" s="36">
        <v>-9.2281631609006496</v>
      </c>
      <c r="AZ30" s="36">
        <v>22.498525006628416</v>
      </c>
      <c r="BA30" s="36">
        <v>17.172465209261322</v>
      </c>
      <c r="BB30" s="36">
        <v>47.963685219470612</v>
      </c>
      <c r="BC30" s="36">
        <v>-12.162771050408335</v>
      </c>
      <c r="BD30" s="36">
        <v>-15.296328413903233</v>
      </c>
      <c r="BE30" s="36">
        <v>-9.4275284426651744</v>
      </c>
      <c r="BF30" s="36">
        <v>54.720780528699592</v>
      </c>
      <c r="BG30" s="36">
        <v>17.834152621722847</v>
      </c>
      <c r="BH30" s="36">
        <v>-45.541361776013893</v>
      </c>
      <c r="BI30" s="36">
        <v>90.862687243567549</v>
      </c>
      <c r="BJ30" s="36">
        <v>-5.3329374238360643</v>
      </c>
      <c r="BK30" s="36">
        <v>-2.7705273960237733</v>
      </c>
      <c r="BL30" s="36">
        <v>37.217860647693819</v>
      </c>
      <c r="BM30" s="36">
        <v>18.007080288657917</v>
      </c>
    </row>
    <row r="31" spans="1:65" s="25" customFormat="1">
      <c r="A31" s="23"/>
      <c r="B31" s="23" t="s">
        <v>406</v>
      </c>
      <c r="C31" s="23"/>
      <c r="D31" s="23" t="s">
        <v>75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-18.575010377750104</v>
      </c>
      <c r="P31" s="36">
        <v>-9.8894407051475817</v>
      </c>
      <c r="Q31" s="36">
        <v>-125.14507193521766</v>
      </c>
      <c r="R31" s="36">
        <v>138.51674722627894</v>
      </c>
      <c r="S31" s="36">
        <v>-15.092775791836395</v>
      </c>
      <c r="T31" s="36">
        <v>-12.126825933654747</v>
      </c>
      <c r="U31" s="36">
        <v>0.7754885917513672</v>
      </c>
      <c r="V31" s="36">
        <v>-85.608411857306066</v>
      </c>
      <c r="W31" s="36">
        <v>3.6563797076840245</v>
      </c>
      <c r="X31" s="36">
        <v>-93.303369491525416</v>
      </c>
      <c r="Y31" s="36">
        <v>-16.940108327691267</v>
      </c>
      <c r="Z31" s="36">
        <v>-13.768678851447675</v>
      </c>
      <c r="AA31" s="36">
        <v>-3.0567616634379355</v>
      </c>
      <c r="AB31" s="36">
        <v>-9.3405183443929261</v>
      </c>
      <c r="AC31" s="36">
        <v>-43.106067186969803</v>
      </c>
      <c r="AD31" s="36">
        <v>-28.387795383144383</v>
      </c>
      <c r="AE31" s="36">
        <v>113.68837072561013</v>
      </c>
      <c r="AF31" s="36">
        <v>10.067992959059666</v>
      </c>
      <c r="AG31" s="36">
        <v>12.658985920272428</v>
      </c>
      <c r="AH31" s="36">
        <v>108.02755422179784</v>
      </c>
      <c r="AI31" s="36">
        <v>-13.737932896779856</v>
      </c>
      <c r="AJ31" s="36">
        <v>18.091334624641629</v>
      </c>
      <c r="AK31" s="36">
        <v>-30.782838025453593</v>
      </c>
      <c r="AL31" s="36">
        <v>2.4404348892355756</v>
      </c>
      <c r="AM31" s="36">
        <v>-23.989001408356245</v>
      </c>
      <c r="AN31" s="36">
        <v>1.3605893674918699</v>
      </c>
      <c r="AO31" s="36">
        <v>-31.419681241809982</v>
      </c>
      <c r="AP31" s="36">
        <v>16.580900875341527</v>
      </c>
      <c r="AQ31" s="36">
        <v>-29.409938355565288</v>
      </c>
      <c r="AR31" s="36">
        <v>-42.888129354541874</v>
      </c>
      <c r="AS31" s="36">
        <v>-1.3253224951404841</v>
      </c>
      <c r="AT31" s="36">
        <v>-21.990798483126557</v>
      </c>
      <c r="AU31" s="36">
        <v>6.3606962516059795</v>
      </c>
      <c r="AV31" s="36">
        <v>-27.411480141583692</v>
      </c>
      <c r="AW31" s="36">
        <v>-44.366904868244752</v>
      </c>
      <c r="AX31" s="36">
        <v>40.215624661393434</v>
      </c>
      <c r="AY31" s="36">
        <v>4.0768687040867064</v>
      </c>
      <c r="AZ31" s="36">
        <v>-43.261355029594483</v>
      </c>
      <c r="BA31" s="36">
        <v>-1.5845654730333938</v>
      </c>
      <c r="BB31" s="36">
        <v>-0.55342713714773784</v>
      </c>
      <c r="BC31" s="36">
        <v>16.057448606026469</v>
      </c>
      <c r="BD31" s="36">
        <v>-14.004458885453138</v>
      </c>
      <c r="BE31" s="36">
        <v>10.40921958175225</v>
      </c>
      <c r="BF31" s="36">
        <v>15.103918974827979</v>
      </c>
      <c r="BG31" s="36">
        <v>27.56612827715356</v>
      </c>
      <c r="BH31" s="36">
        <v>23.496217288850307</v>
      </c>
      <c r="BI31" s="36">
        <v>-48.558976169231883</v>
      </c>
      <c r="BJ31" s="36">
        <v>-13.360489594174425</v>
      </c>
      <c r="BK31" s="36">
        <v>24.129210201739511</v>
      </c>
      <c r="BL31" s="36">
        <v>-14.294038272816488</v>
      </c>
      <c r="BM31" s="36">
        <v>-10.883468186150525</v>
      </c>
    </row>
    <row r="32" spans="1:65" s="25" customFormat="1">
      <c r="A32" s="23"/>
      <c r="B32" s="23" t="s">
        <v>407</v>
      </c>
      <c r="C32" s="23"/>
      <c r="D32" s="23" t="s">
        <v>75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-34.694470734744705</v>
      </c>
      <c r="P32" s="36">
        <v>-261.57705030085395</v>
      </c>
      <c r="Q32" s="36">
        <v>179.65365498939622</v>
      </c>
      <c r="R32" s="36">
        <v>210.07077152462955</v>
      </c>
      <c r="S32" s="36">
        <v>93.452905478427141</v>
      </c>
      <c r="T32" s="36">
        <v>-105.6077426782759</v>
      </c>
      <c r="U32" s="36">
        <v>-139.07839319842606</v>
      </c>
      <c r="V32" s="36">
        <v>93.9290446206534</v>
      </c>
      <c r="W32" s="36">
        <v>85.008921764523123</v>
      </c>
      <c r="X32" s="36">
        <v>-65.748169491525417</v>
      </c>
      <c r="Y32" s="36">
        <v>-85.927075152335817</v>
      </c>
      <c r="Z32" s="36">
        <v>27.185210423285163</v>
      </c>
      <c r="AA32" s="36">
        <v>-21.411302062070099</v>
      </c>
      <c r="AB32" s="36">
        <v>-44.564471485092355</v>
      </c>
      <c r="AC32" s="36">
        <v>-124.71763827621311</v>
      </c>
      <c r="AD32" s="36">
        <v>-214.00983472203254</v>
      </c>
      <c r="AE32" s="36">
        <v>-35.198952949200333</v>
      </c>
      <c r="AF32" s="36">
        <v>188.14451514917255</v>
      </c>
      <c r="AG32" s="36">
        <v>-65.023573610800113</v>
      </c>
      <c r="AH32" s="36">
        <v>-126.08784613286045</v>
      </c>
      <c r="AI32" s="36">
        <v>-109.64018092216297</v>
      </c>
      <c r="AJ32" s="36">
        <v>-76.644916270061671</v>
      </c>
      <c r="AK32" s="36">
        <v>-197.09308120142529</v>
      </c>
      <c r="AL32" s="36">
        <v>272.05767675056768</v>
      </c>
      <c r="AM32" s="36">
        <v>-111.32050164308228</v>
      </c>
      <c r="AN32" s="36">
        <v>-94.577553593947044</v>
      </c>
      <c r="AO32" s="36">
        <v>71.383809863763318</v>
      </c>
      <c r="AP32" s="36">
        <v>-125.62052663883968</v>
      </c>
      <c r="AQ32" s="36">
        <v>-192.35833381133682</v>
      </c>
      <c r="AR32" s="36">
        <v>-341.17260418036022</v>
      </c>
      <c r="AS32" s="36">
        <v>42.698945632326087</v>
      </c>
      <c r="AT32" s="36">
        <v>-176.58080456667327</v>
      </c>
      <c r="AU32" s="36">
        <v>368.89167110143438</v>
      </c>
      <c r="AV32" s="36">
        <v>304.76240757386853</v>
      </c>
      <c r="AW32" s="36">
        <v>539.77221974095573</v>
      </c>
      <c r="AX32" s="36">
        <v>-8.6845812113988501</v>
      </c>
      <c r="AY32" s="36">
        <v>108.61803467251994</v>
      </c>
      <c r="AZ32" s="36">
        <v>-43.241263568318644</v>
      </c>
      <c r="BA32" s="36">
        <v>-213.23557977608777</v>
      </c>
      <c r="BB32" s="36">
        <v>-156.54338988328533</v>
      </c>
      <c r="BC32" s="36">
        <v>-9.8056885384398758</v>
      </c>
      <c r="BD32" s="36">
        <v>-47.956002499637435</v>
      </c>
      <c r="BE32" s="36">
        <v>159.1395980148215</v>
      </c>
      <c r="BF32" s="36">
        <v>-41.394292744534447</v>
      </c>
      <c r="BG32" s="36">
        <v>59.983614232209739</v>
      </c>
      <c r="BH32" s="36">
        <v>6.5329281904998142</v>
      </c>
      <c r="BI32" s="36">
        <v>17.704551412864063</v>
      </c>
      <c r="BJ32" s="36">
        <v>-68.723324037518154</v>
      </c>
      <c r="BK32" s="36">
        <v>-132.13645684160628</v>
      </c>
      <c r="BL32" s="36">
        <v>-176.62230127576055</v>
      </c>
      <c r="BM32" s="36">
        <v>26.634634824622566</v>
      </c>
    </row>
    <row r="33" spans="1:65" s="25" customFormat="1">
      <c r="A33" s="23"/>
      <c r="B33" s="23" t="s">
        <v>408</v>
      </c>
      <c r="C33" s="23"/>
      <c r="D33" s="23" t="s">
        <v>75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-20.332760481527604</v>
      </c>
      <c r="P33" s="36">
        <v>70.204513862989728</v>
      </c>
      <c r="Q33" s="36">
        <v>-93.85925545890936</v>
      </c>
      <c r="R33" s="36">
        <v>54.307661691712752</v>
      </c>
      <c r="S33" s="36">
        <v>10.320159614265524</v>
      </c>
      <c r="T33" s="36">
        <v>46.122954594516806</v>
      </c>
      <c r="U33" s="36">
        <v>83.538652980298309</v>
      </c>
      <c r="V33" s="36">
        <v>31.589908815834377</v>
      </c>
      <c r="W33" s="36">
        <v>-205.71548927200541</v>
      </c>
      <c r="X33" s="36">
        <v>-44.463972881355929</v>
      </c>
      <c r="Y33" s="36">
        <v>-31.649092755585649</v>
      </c>
      <c r="Z33" s="36">
        <v>17.264378644489625</v>
      </c>
      <c r="AA33" s="36">
        <v>33.777667746287115</v>
      </c>
      <c r="AB33" s="36">
        <v>54.70376845507019</v>
      </c>
      <c r="AC33" s="36">
        <v>74.096722090261281</v>
      </c>
      <c r="AD33" s="36">
        <v>109.25070345581206</v>
      </c>
      <c r="AE33" s="36">
        <v>45.847015722270143</v>
      </c>
      <c r="AF33" s="36">
        <v>-187.92961602465172</v>
      </c>
      <c r="AG33" s="36">
        <v>8.2786298979949819</v>
      </c>
      <c r="AH33" s="36">
        <v>-24.553266948574546</v>
      </c>
      <c r="AI33" s="36">
        <v>64.375886046040648</v>
      </c>
      <c r="AJ33" s="36">
        <v>-34.057311532001769</v>
      </c>
      <c r="AK33" s="36">
        <v>94.187008695970547</v>
      </c>
      <c r="AL33" s="36">
        <v>-31.118151112899909</v>
      </c>
      <c r="AM33" s="36">
        <v>93.38743209710951</v>
      </c>
      <c r="AN33" s="36">
        <v>-96.502289772350181</v>
      </c>
      <c r="AO33" s="36">
        <v>4.6550646008226124</v>
      </c>
      <c r="AP33" s="36">
        <v>-14.850172296141693</v>
      </c>
      <c r="AQ33" s="36">
        <v>-27.199013732541076</v>
      </c>
      <c r="AR33" s="36">
        <v>-133.89641120021034</v>
      </c>
      <c r="AS33" s="36">
        <v>-37.556694351181008</v>
      </c>
      <c r="AT33" s="36">
        <v>35.08832914661879</v>
      </c>
      <c r="AU33" s="36">
        <v>-60.806095126247989</v>
      </c>
      <c r="AV33" s="36">
        <v>15.100052112855764</v>
      </c>
      <c r="AW33" s="36">
        <v>-48.174408217954444</v>
      </c>
      <c r="AX33" s="36">
        <v>-5.7806912991656727</v>
      </c>
      <c r="AY33" s="36">
        <v>-70.430039606138777</v>
      </c>
      <c r="AZ33" s="36">
        <v>58.507821257524967</v>
      </c>
      <c r="BA33" s="36">
        <v>-51.27300915282882</v>
      </c>
      <c r="BB33" s="36">
        <v>-68.975918800608298</v>
      </c>
      <c r="BC33" s="36">
        <v>-9.3607434525485775</v>
      </c>
      <c r="BD33" s="36">
        <v>22.243326339474883</v>
      </c>
      <c r="BE33" s="36">
        <v>0.9139287409806709</v>
      </c>
      <c r="BF33" s="36">
        <v>15.335042679209128</v>
      </c>
      <c r="BG33" s="36">
        <v>29.131554307116104</v>
      </c>
      <c r="BH33" s="36">
        <v>-10.235024184546695</v>
      </c>
      <c r="BI33" s="36">
        <v>-9.1260904131688818</v>
      </c>
      <c r="BJ33" s="36">
        <v>3.1498567281979462</v>
      </c>
      <c r="BK33" s="36">
        <v>18.587975239488191</v>
      </c>
      <c r="BL33" s="36">
        <v>2.3767173699705593</v>
      </c>
      <c r="BM33" s="36">
        <v>-10.413099359225622</v>
      </c>
    </row>
    <row r="34" spans="1:65" s="25" customFormat="1">
      <c r="A34" s="23"/>
      <c r="B34" s="23" t="s">
        <v>409</v>
      </c>
      <c r="C34" s="23"/>
      <c r="D34" s="23" t="s">
        <v>75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245.26982372881355</v>
      </c>
      <c r="X34" s="36">
        <v>245.26982372881355</v>
      </c>
      <c r="Y34" s="36">
        <v>23.470230196343941</v>
      </c>
      <c r="Z34" s="36">
        <v>6.4895348450793939</v>
      </c>
      <c r="AA34" s="36">
        <v>-24.694365543765336</v>
      </c>
      <c r="AB34" s="36">
        <v>61.765886555955838</v>
      </c>
      <c r="AC34" s="36">
        <v>67.03128605361384</v>
      </c>
      <c r="AD34" s="36">
        <v>6.7631676000546381</v>
      </c>
      <c r="AE34" s="36">
        <v>-93.419448421972447</v>
      </c>
      <c r="AF34" s="36">
        <v>29.536936133498621</v>
      </c>
      <c r="AG34" s="36">
        <v>90.225332957413855</v>
      </c>
      <c r="AH34" s="36">
        <v>33.105988268994679</v>
      </c>
      <c r="AI34" s="36">
        <v>10.598798352798218</v>
      </c>
      <c r="AJ34" s="36">
        <v>25.02485175519314</v>
      </c>
      <c r="AK34" s="36">
        <v>-14.952319555051766</v>
      </c>
      <c r="AL34" s="36">
        <v>-78.105439599951865</v>
      </c>
      <c r="AM34" s="36">
        <v>-57.434109047012271</v>
      </c>
      <c r="AN34" s="36">
        <v>67.452047521072544</v>
      </c>
      <c r="AO34" s="36">
        <v>-51.68692856847052</v>
      </c>
      <c r="AP34" s="36">
        <v>97.305226388298465</v>
      </c>
      <c r="AQ34" s="36">
        <v>-39.92718772291704</v>
      </c>
      <c r="AR34" s="36">
        <v>73.143157617983448</v>
      </c>
      <c r="AS34" s="36">
        <v>-6.2496318548624608</v>
      </c>
      <c r="AT34" s="36">
        <v>48.274258762880393</v>
      </c>
      <c r="AU34" s="36">
        <v>-19.86595014883655</v>
      </c>
      <c r="AV34" s="36">
        <v>-170.49498761224078</v>
      </c>
      <c r="AW34" s="36">
        <v>-148.33631085305939</v>
      </c>
      <c r="AX34" s="36">
        <v>-55.179326037490519</v>
      </c>
      <c r="AY34" s="36">
        <v>40.159614123452762</v>
      </c>
      <c r="AZ34" s="36">
        <v>-11.36619926513529</v>
      </c>
      <c r="BA34" s="36">
        <v>13.310632638105355</v>
      </c>
      <c r="BB34" s="36">
        <v>-13.075278541067691</v>
      </c>
      <c r="BC34" s="36">
        <v>-27.403548296254574</v>
      </c>
      <c r="BD34" s="36">
        <v>66.170017096022917</v>
      </c>
      <c r="BE34" s="36">
        <v>-21.644375776512533</v>
      </c>
      <c r="BF34" s="36">
        <v>-70.914227854716501</v>
      </c>
      <c r="BG34" s="36">
        <v>-53.792134831460679</v>
      </c>
      <c r="BH34" s="36">
        <v>92.617512092273358</v>
      </c>
      <c r="BI34" s="36">
        <v>21.688374690706425</v>
      </c>
      <c r="BJ34" s="36">
        <v>47.206618638644429</v>
      </c>
      <c r="BK34" s="36">
        <v>26.196032360515147</v>
      </c>
      <c r="BL34" s="36">
        <v>187.70853778213936</v>
      </c>
      <c r="BM34" s="36">
        <v>-7.7765583030413046</v>
      </c>
    </row>
    <row r="35" spans="1:65" s="25" customFormat="1">
      <c r="A35" s="23"/>
      <c r="B35" s="23" t="s">
        <v>411</v>
      </c>
      <c r="C35" s="23"/>
      <c r="D35" s="23" t="s">
        <v>75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-187.0911415525114</v>
      </c>
      <c r="P35" s="36">
        <v>-738.73856552573932</v>
      </c>
      <c r="Q35" s="36">
        <v>-204.17615963273465</v>
      </c>
      <c r="R35" s="36">
        <v>-310.48945293320776</v>
      </c>
      <c r="S35" s="36">
        <v>-1440.4953196441932</v>
      </c>
      <c r="T35" s="36">
        <v>-132.86620133841836</v>
      </c>
      <c r="U35" s="36">
        <v>-426.13207082966517</v>
      </c>
      <c r="V35" s="36">
        <v>-16.110499044347534</v>
      </c>
      <c r="W35" s="36">
        <v>-209.20431353333163</v>
      </c>
      <c r="X35" s="36">
        <v>-784.31308474576269</v>
      </c>
      <c r="Y35" s="36">
        <v>-119.94984427894381</v>
      </c>
      <c r="Z35" s="36">
        <v>-288.36322783839967</v>
      </c>
      <c r="AA35" s="36">
        <v>-82.242070099749697</v>
      </c>
      <c r="AB35" s="36">
        <v>-140.09372782023291</v>
      </c>
      <c r="AC35" s="36">
        <v>-630.64887003732611</v>
      </c>
      <c r="AD35" s="36">
        <v>-79.480002731867231</v>
      </c>
      <c r="AE35" s="36">
        <v>-184.15986028183141</v>
      </c>
      <c r="AF35" s="36">
        <v>-98.185261823841529</v>
      </c>
      <c r="AG35" s="36">
        <v>-144.25180873223201</v>
      </c>
      <c r="AH35" s="36">
        <v>-506.07693356977217</v>
      </c>
      <c r="AI35" s="36">
        <v>-93.552960237629108</v>
      </c>
      <c r="AJ35" s="36">
        <v>-202.06664019433634</v>
      </c>
      <c r="AK35" s="36">
        <v>-200.66050181477209</v>
      </c>
      <c r="AL35" s="36">
        <v>-150.87971265501278</v>
      </c>
      <c r="AM35" s="36">
        <v>-647.15981490175034</v>
      </c>
      <c r="AN35" s="36">
        <v>-156.09610406849407</v>
      </c>
      <c r="AO35" s="36">
        <v>-274.85690800616544</v>
      </c>
      <c r="AP35" s="36">
        <v>-44.306606807021467</v>
      </c>
      <c r="AQ35" s="36">
        <v>-34.428825971743549</v>
      </c>
      <c r="AR35" s="36">
        <v>-509.68844485342453</v>
      </c>
      <c r="AS35" s="36">
        <v>-154.7858867880073</v>
      </c>
      <c r="AT35" s="36">
        <v>-168.26921166288076</v>
      </c>
      <c r="AU35" s="36">
        <v>-63.465787447626099</v>
      </c>
      <c r="AV35" s="36">
        <v>-100.38174920644337</v>
      </c>
      <c r="AW35" s="36">
        <v>-486.90263510495754</v>
      </c>
      <c r="AX35" s="36">
        <v>-95.29201430274135</v>
      </c>
      <c r="AY35" s="36">
        <v>-49.797754920066225</v>
      </c>
      <c r="AZ35" s="36">
        <v>2.8335160324043045</v>
      </c>
      <c r="BA35" s="36">
        <v>-305.08385111449422</v>
      </c>
      <c r="BB35" s="36">
        <v>-447.34010430489747</v>
      </c>
      <c r="BC35" s="36">
        <v>-74.978879188960846</v>
      </c>
      <c r="BD35" s="36">
        <v>-27.085692984196811</v>
      </c>
      <c r="BE35" s="36">
        <v>-11.272637129167919</v>
      </c>
      <c r="BF35" s="36">
        <v>-10.72060904973435</v>
      </c>
      <c r="BG35" s="36">
        <v>-124.05781835205993</v>
      </c>
      <c r="BH35" s="36">
        <v>-29.089668857745259</v>
      </c>
      <c r="BI35" s="36">
        <v>67.046239712521214</v>
      </c>
      <c r="BJ35" s="36">
        <v>-8.4911172266467858</v>
      </c>
      <c r="BK35" s="36">
        <v>-60.05303949662769</v>
      </c>
      <c r="BL35" s="36">
        <v>-30.587585868498529</v>
      </c>
      <c r="BM35" s="36">
        <v>-32.303817001770064</v>
      </c>
    </row>
    <row r="36" spans="1:65" s="25" customFormat="1">
      <c r="A36" s="23"/>
      <c r="B36" s="37" t="s">
        <v>412</v>
      </c>
      <c r="C36" s="37"/>
      <c r="D36" s="37" t="s">
        <v>75</v>
      </c>
      <c r="E36" s="38">
        <v>277.94479023646073</v>
      </c>
      <c r="F36" s="38">
        <v>0</v>
      </c>
      <c r="G36" s="38">
        <v>0</v>
      </c>
      <c r="H36" s="38">
        <v>0</v>
      </c>
      <c r="I36" s="38">
        <v>969.23198509001497</v>
      </c>
      <c r="J36" s="38">
        <v>194.8628834601522</v>
      </c>
      <c r="K36" s="38">
        <v>0</v>
      </c>
      <c r="L36" s="38">
        <v>0</v>
      </c>
      <c r="M36" s="38">
        <v>0</v>
      </c>
      <c r="N36" s="38">
        <v>1411.3254972358784</v>
      </c>
      <c r="O36" s="38">
        <v>538.48479867164781</v>
      </c>
      <c r="P36" s="38">
        <v>145.54929808380848</v>
      </c>
      <c r="Q36" s="38">
        <v>689.2803041087617</v>
      </c>
      <c r="R36" s="38">
        <v>-11.148742871034983</v>
      </c>
      <c r="S36" s="38">
        <v>1362.1656579931825</v>
      </c>
      <c r="T36" s="38">
        <v>376.74698855868178</v>
      </c>
      <c r="U36" s="38">
        <v>-193.45597328464754</v>
      </c>
      <c r="V36" s="38">
        <v>374.44576657016944</v>
      </c>
      <c r="W36" s="38">
        <v>453.51217408799982</v>
      </c>
      <c r="X36" s="38">
        <v>1011.2489559322031</v>
      </c>
      <c r="Y36" s="38">
        <v>62.288422477996036</v>
      </c>
      <c r="Z36" s="38">
        <v>216.0314810939181</v>
      </c>
      <c r="AA36" s="38">
        <v>240.1283619905052</v>
      </c>
      <c r="AB36" s="38">
        <v>266.7184667076861</v>
      </c>
      <c r="AC36" s="38">
        <v>785.16673227010529</v>
      </c>
      <c r="AD36" s="38">
        <v>316.81250512225108</v>
      </c>
      <c r="AE36" s="38">
        <v>274.71602227500915</v>
      </c>
      <c r="AF36" s="38">
        <v>160.76263478893594</v>
      </c>
      <c r="AG36" s="38">
        <v>258.55319738275762</v>
      </c>
      <c r="AH36" s="38">
        <v>1010.8443595689539</v>
      </c>
      <c r="AI36" s="38">
        <v>456.64618915817198</v>
      </c>
      <c r="AJ36" s="38">
        <v>155.69182380079133</v>
      </c>
      <c r="AK36" s="38">
        <v>27.235510517425837</v>
      </c>
      <c r="AL36" s="38">
        <v>399.11603456800776</v>
      </c>
      <c r="AM36" s="38">
        <v>1038.6895580443961</v>
      </c>
      <c r="AN36" s="38">
        <v>200.26548085219338</v>
      </c>
      <c r="AO36" s="38">
        <v>15.277293024365235</v>
      </c>
      <c r="AP36" s="38">
        <v>365.36527900297381</v>
      </c>
      <c r="AQ36" s="38">
        <v>66.074989055527396</v>
      </c>
      <c r="AR36" s="38">
        <v>646.98304193505987</v>
      </c>
      <c r="AS36" s="38">
        <v>579.23661424279908</v>
      </c>
      <c r="AT36" s="38">
        <v>265.04075056455486</v>
      </c>
      <c r="AU36" s="38">
        <v>560.03998871100873</v>
      </c>
      <c r="AV36" s="38">
        <v>-307.82338299580829</v>
      </c>
      <c r="AW36" s="38">
        <v>1096.4939705225547</v>
      </c>
      <c r="AX36" s="38">
        <v>-147.5241087875176</v>
      </c>
      <c r="AY36" s="38">
        <v>148.14498113479084</v>
      </c>
      <c r="AZ36" s="38">
        <v>-76.669876941453865</v>
      </c>
      <c r="BA36" s="38">
        <v>-240.42132970194359</v>
      </c>
      <c r="BB36" s="38">
        <v>-316.47033429612429</v>
      </c>
      <c r="BC36" s="38">
        <v>-87.240214024218531</v>
      </c>
      <c r="BD36" s="38">
        <v>100.09384077968397</v>
      </c>
      <c r="BE36" s="38">
        <v>300.91381510499968</v>
      </c>
      <c r="BF36" s="38">
        <v>152.49543267137008</v>
      </c>
      <c r="BG36" s="38">
        <v>466.26287453183522</v>
      </c>
      <c r="BH36" s="38">
        <v>171.66377278928442</v>
      </c>
      <c r="BI36" s="38">
        <v>309.44894215988097</v>
      </c>
      <c r="BJ36" s="38">
        <v>89.052782922625198</v>
      </c>
      <c r="BK36" s="38">
        <v>97.238206740574611</v>
      </c>
      <c r="BL36" s="38">
        <v>667.40370461236512</v>
      </c>
      <c r="BM36" s="38">
        <v>177.30738602839543</v>
      </c>
    </row>
    <row r="37" spans="1:65" s="25" customFormat="1">
      <c r="A37" s="23"/>
      <c r="B37" s="92" t="s">
        <v>413</v>
      </c>
      <c r="C37" s="20"/>
      <c r="D37" s="2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</row>
    <row r="38" spans="1:65" s="25" customFormat="1">
      <c r="A38" s="23"/>
      <c r="B38" s="23" t="s">
        <v>414</v>
      </c>
      <c r="C38" s="23"/>
      <c r="D38" s="23" t="s">
        <v>75</v>
      </c>
      <c r="E38" s="36">
        <v>-54.786720061022123</v>
      </c>
      <c r="F38" s="36">
        <v>-121.03407377084918</v>
      </c>
      <c r="G38" s="36">
        <v>-113.00380181787773</v>
      </c>
      <c r="H38" s="36">
        <v>-102.05127079485402</v>
      </c>
      <c r="I38" s="36">
        <v>-390.87586644460305</v>
      </c>
      <c r="J38" s="36">
        <v>-72.471822186623953</v>
      </c>
      <c r="K38" s="36">
        <v>-95.972471589511812</v>
      </c>
      <c r="L38" s="36">
        <v>-62.484888229061283</v>
      </c>
      <c r="M38" s="36">
        <v>-96.239957751233874</v>
      </c>
      <c r="N38" s="36">
        <v>-327.16913975643092</v>
      </c>
      <c r="O38" s="36">
        <v>-71.990626816106271</v>
      </c>
      <c r="P38" s="36">
        <v>-95.375044082574334</v>
      </c>
      <c r="Q38" s="36">
        <v>-72.246926741339337</v>
      </c>
      <c r="R38" s="36">
        <v>-108.64414855667133</v>
      </c>
      <c r="S38" s="36">
        <v>-348.25674619669127</v>
      </c>
      <c r="T38" s="36">
        <v>-33.756335899834497</v>
      </c>
      <c r="U38" s="36">
        <v>-55.600979740500023</v>
      </c>
      <c r="V38" s="36">
        <v>-84.489913965063153</v>
      </c>
      <c r="W38" s="36">
        <v>-119.88892632680569</v>
      </c>
      <c r="X38" s="36">
        <v>-293.73615593220336</v>
      </c>
      <c r="Y38" s="36">
        <v>-71.751090047393376</v>
      </c>
      <c r="Z38" s="36">
        <v>-105.16590710050829</v>
      </c>
      <c r="AA38" s="36">
        <v>-175.03380727813862</v>
      </c>
      <c r="AB38" s="36">
        <v>-236.30765502424816</v>
      </c>
      <c r="AC38" s="36">
        <v>-588.25845945028846</v>
      </c>
      <c r="AD38" s="36">
        <v>-121.87529026089332</v>
      </c>
      <c r="AE38" s="36">
        <v>-189.52137412266831</v>
      </c>
      <c r="AF38" s="36">
        <v>-84.167539734367097</v>
      </c>
      <c r="AG38" s="36">
        <v>-237.09164092367541</v>
      </c>
      <c r="AH38" s="36">
        <v>-632.65584504160415</v>
      </c>
      <c r="AI38" s="36">
        <v>-80.976169580773643</v>
      </c>
      <c r="AJ38" s="36">
        <v>-203.64181098078146</v>
      </c>
      <c r="AK38" s="36">
        <v>-170.55489714596541</v>
      </c>
      <c r="AL38" s="36">
        <v>-210.37604590591917</v>
      </c>
      <c r="AM38" s="36">
        <v>-665.54892361343968</v>
      </c>
      <c r="AN38" s="36">
        <v>-227.51045330855513</v>
      </c>
      <c r="AO38" s="36">
        <v>-141.40923446374725</v>
      </c>
      <c r="AP38" s="36">
        <v>-179.33195519781566</v>
      </c>
      <c r="AQ38" s="36">
        <v>-374.59573444542036</v>
      </c>
      <c r="AR38" s="36">
        <v>-922.8473774155384</v>
      </c>
      <c r="AS38" s="36">
        <v>-194.48076809801495</v>
      </c>
      <c r="AT38" s="36">
        <v>-167.00138590527621</v>
      </c>
      <c r="AU38" s="36">
        <v>-116.12928418005623</v>
      </c>
      <c r="AV38" s="36">
        <v>-260.36310402299472</v>
      </c>
      <c r="AW38" s="36">
        <v>-737.97454220634211</v>
      </c>
      <c r="AX38" s="36">
        <v>-121.36201105211832</v>
      </c>
      <c r="AY38" s="36">
        <v>-116.65345244258639</v>
      </c>
      <c r="AZ38" s="36">
        <v>-132.8114890320947</v>
      </c>
      <c r="BA38" s="36">
        <v>-25.903814878604123</v>
      </c>
      <c r="BB38" s="36">
        <v>-396.73076740540353</v>
      </c>
      <c r="BC38" s="36">
        <v>-90.867361306674169</v>
      </c>
      <c r="BD38" s="36">
        <v>-52.419159614130805</v>
      </c>
      <c r="BE38" s="36">
        <v>-51.791967451288059</v>
      </c>
      <c r="BF38" s="36">
        <v>-101.13230282640887</v>
      </c>
      <c r="BG38" s="36">
        <v>-296.21079119850191</v>
      </c>
      <c r="BH38" s="36">
        <v>-74.885278432345288</v>
      </c>
      <c r="BI38" s="36">
        <v>-81.858163264654834</v>
      </c>
      <c r="BJ38" s="36">
        <v>-64.111361420998008</v>
      </c>
      <c r="BK38" s="36">
        <v>-101.01099668573102</v>
      </c>
      <c r="BL38" s="36">
        <v>-321.86579980372915</v>
      </c>
      <c r="BM38" s="36">
        <v>-100.59084926329513</v>
      </c>
    </row>
    <row r="39" spans="1:65" s="25" customFormat="1">
      <c r="A39" s="23"/>
      <c r="B39" s="23" t="s">
        <v>415</v>
      </c>
      <c r="C39" s="23"/>
      <c r="D39" s="23" t="s">
        <v>75</v>
      </c>
      <c r="E39" s="36">
        <v>5.6405034324942793</v>
      </c>
      <c r="F39" s="36">
        <v>0.25157791757062764</v>
      </c>
      <c r="G39" s="36">
        <v>0.52547103619913571</v>
      </c>
      <c r="H39" s="36">
        <v>0.16430184484072274</v>
      </c>
      <c r="I39" s="36">
        <v>6.5818542311047654</v>
      </c>
      <c r="J39" s="36">
        <v>0.11915899078894675</v>
      </c>
      <c r="K39" s="36">
        <v>2.2207579792840423E-2</v>
      </c>
      <c r="L39" s="36">
        <v>1.9303632969533774E-2</v>
      </c>
      <c r="M39" s="36">
        <v>0.37590799762776556</v>
      </c>
      <c r="N39" s="36">
        <v>0.5365782011790865</v>
      </c>
      <c r="O39" s="36">
        <v>4.247488584474886</v>
      </c>
      <c r="P39" s="36">
        <v>-2.1147565767867249E-3</v>
      </c>
      <c r="Q39" s="36">
        <v>5.9972872755755802E-3</v>
      </c>
      <c r="R39" s="36">
        <v>0.28086764116517227</v>
      </c>
      <c r="S39" s="36">
        <v>4.5322387563388471</v>
      </c>
      <c r="T39" s="36">
        <v>4.5249406346693535</v>
      </c>
      <c r="U39" s="36">
        <v>3.0093395505542277</v>
      </c>
      <c r="V39" s="36">
        <v>0.1626256963275674</v>
      </c>
      <c r="W39" s="36">
        <v>0.58230089810986829</v>
      </c>
      <c r="X39" s="36">
        <v>8.2792067796610169</v>
      </c>
      <c r="Y39" s="36">
        <v>0.12218009478672986</v>
      </c>
      <c r="Z39" s="36">
        <v>1.5515138134633732E-2</v>
      </c>
      <c r="AA39" s="36">
        <v>1.3743202446429565</v>
      </c>
      <c r="AB39" s="36">
        <v>-0.56531035370955252</v>
      </c>
      <c r="AC39" s="36">
        <v>0.94670512385476768</v>
      </c>
      <c r="AD39" s="36">
        <v>2.7812184127851389</v>
      </c>
      <c r="AE39" s="36">
        <v>-7.7718412785138913E-2</v>
      </c>
      <c r="AF39" s="36">
        <v>1.7781266502496749</v>
      </c>
      <c r="AG39" s="36">
        <v>0.65409835316050113</v>
      </c>
      <c r="AH39" s="36">
        <v>5.135725003410176</v>
      </c>
      <c r="AI39" s="36">
        <v>4.7159116991831498</v>
      </c>
      <c r="AJ39" s="36">
        <v>0.66340795524449625</v>
      </c>
      <c r="AK39" s="36">
        <v>0.17025655975236198</v>
      </c>
      <c r="AL39" s="36">
        <v>1.5190308544270597</v>
      </c>
      <c r="AM39" s="36">
        <v>7.0686070686070677</v>
      </c>
      <c r="AN39" s="36">
        <v>6.6370213048383891E-2</v>
      </c>
      <c r="AO39" s="36">
        <v>0.15894044033054378</v>
      </c>
      <c r="AP39" s="36">
        <v>-1.0039994556756415E-3</v>
      </c>
      <c r="AQ39" s="36">
        <v>3.6011172977002532</v>
      </c>
      <c r="AR39" s="36">
        <v>3.8254239516235051</v>
      </c>
      <c r="AS39" s="36">
        <v>1.4549095835542203</v>
      </c>
      <c r="AT39" s="36">
        <v>-5.3332099584407988E-2</v>
      </c>
      <c r="AU39" s="36">
        <v>-0.1736548599159855</v>
      </c>
      <c r="AV39" s="36">
        <v>2.263566089481106E-2</v>
      </c>
      <c r="AW39" s="36">
        <v>1.2505582849486379</v>
      </c>
      <c r="AX39" s="36">
        <v>1.6253115180409578E-2</v>
      </c>
      <c r="AY39" s="36">
        <v>0.16730914401343791</v>
      </c>
      <c r="AZ39" s="36">
        <v>1.1946919521384649</v>
      </c>
      <c r="BA39" s="36">
        <v>-0.60885550846838421</v>
      </c>
      <c r="BB39" s="36">
        <v>0.7693987028639282</v>
      </c>
      <c r="BC39" s="36">
        <v>0.18304702900591382</v>
      </c>
      <c r="BD39" s="36">
        <v>0.92886841909022033</v>
      </c>
      <c r="BE39" s="36">
        <v>4.3636216713076603E-3</v>
      </c>
      <c r="BF39" s="36">
        <v>7.316435850535763E-3</v>
      </c>
      <c r="BG39" s="36">
        <v>1.1235955056179776</v>
      </c>
      <c r="BH39" s="36">
        <v>4.4803423043532185</v>
      </c>
      <c r="BI39" s="36">
        <v>-2.9239220708901836</v>
      </c>
      <c r="BJ39" s="36">
        <v>-2.2212276340206616E-2</v>
      </c>
      <c r="BK39" s="36">
        <v>0.52050254336784896</v>
      </c>
      <c r="BL39" s="36">
        <v>2.0547105004906774</v>
      </c>
      <c r="BM39" s="36">
        <v>0</v>
      </c>
    </row>
    <row r="40" spans="1:65" s="25" customFormat="1">
      <c r="A40" s="23"/>
      <c r="B40" s="23" t="s">
        <v>416</v>
      </c>
      <c r="C40" s="23"/>
      <c r="D40" s="23" t="s">
        <v>75</v>
      </c>
      <c r="E40" s="36">
        <v>-65.297482837528605</v>
      </c>
      <c r="F40" s="36">
        <v>-2.7509810309265958</v>
      </c>
      <c r="G40" s="36">
        <v>-0.86477013680332959</v>
      </c>
      <c r="H40" s="36">
        <v>-1.1844026035129929</v>
      </c>
      <c r="I40" s="36">
        <v>-70.097636608771523</v>
      </c>
      <c r="J40" s="36">
        <v>-0.15209451341609934</v>
      </c>
      <c r="K40" s="36">
        <v>-4.4998580652350989E-2</v>
      </c>
      <c r="L40" s="36">
        <v>-1.7805130271090597E-2</v>
      </c>
      <c r="M40" s="36">
        <v>-1.041882961411722E-3</v>
      </c>
      <c r="N40" s="36">
        <v>-0.21594010730095264</v>
      </c>
      <c r="O40" s="36">
        <v>-4.4748858447488583E-2</v>
      </c>
      <c r="P40" s="36">
        <v>-3.496100477081987E-3</v>
      </c>
      <c r="Q40" s="36">
        <v>-9.1243158077257608E-2</v>
      </c>
      <c r="R40" s="36">
        <v>-1.7540275534612193</v>
      </c>
      <c r="S40" s="36">
        <v>-1.8935156704630474</v>
      </c>
      <c r="T40" s="36">
        <v>0</v>
      </c>
      <c r="U40" s="36">
        <v>0</v>
      </c>
      <c r="V40" s="36">
        <v>0</v>
      </c>
      <c r="W40" s="36">
        <v>-0.10687457627118643</v>
      </c>
      <c r="X40" s="36">
        <v>-0.10687457627118643</v>
      </c>
      <c r="Y40" s="36">
        <v>0</v>
      </c>
      <c r="Z40" s="36">
        <v>-2.6801235909276113</v>
      </c>
      <c r="AA40" s="36">
        <v>2.6801235909276113</v>
      </c>
      <c r="AB40" s="36">
        <v>-10.668700373260943</v>
      </c>
      <c r="AC40" s="36">
        <v>-10.668700373260943</v>
      </c>
      <c r="AD40" s="36">
        <v>-1.850198060374266</v>
      </c>
      <c r="AE40" s="36">
        <v>-5.6381855012695699</v>
      </c>
      <c r="AF40" s="36">
        <v>-58.476265183140349</v>
      </c>
      <c r="AG40" s="36">
        <v>-17.366411137905757</v>
      </c>
      <c r="AH40" s="36">
        <v>-83.331059882689942</v>
      </c>
      <c r="AI40" s="36">
        <v>-1.4514277999054885</v>
      </c>
      <c r="AJ40" s="36">
        <v>-24.284263344802934</v>
      </c>
      <c r="AK40" s="36">
        <v>-32.417140820850577</v>
      </c>
      <c r="AL40" s="36">
        <v>-1.3602791604553488</v>
      </c>
      <c r="AM40" s="36">
        <v>-59.513111126014344</v>
      </c>
      <c r="AN40" s="36">
        <v>-17.481914116944317</v>
      </c>
      <c r="AO40" s="36">
        <v>-5.4335046884772069</v>
      </c>
      <c r="AP40" s="36">
        <v>-17.407000864546603</v>
      </c>
      <c r="AQ40" s="36">
        <v>-16.388504478842187</v>
      </c>
      <c r="AR40" s="36">
        <v>-56.710924148810314</v>
      </c>
      <c r="AS40" s="36">
        <v>-3.0335159333215524</v>
      </c>
      <c r="AT40" s="36">
        <v>-9.8754395226368086E-2</v>
      </c>
      <c r="AU40" s="36">
        <v>-2.7998855447349502</v>
      </c>
      <c r="AV40" s="36">
        <v>-5.4680227779006936</v>
      </c>
      <c r="AW40" s="36">
        <v>-11.400178651183564</v>
      </c>
      <c r="AX40" s="36">
        <v>-1.7445010293639613</v>
      </c>
      <c r="AY40" s="36">
        <v>-1.7107885554614033</v>
      </c>
      <c r="AZ40" s="36">
        <v>-2.8795751420761153</v>
      </c>
      <c r="BA40" s="36">
        <v>-2.2185091569834752</v>
      </c>
      <c r="BB40" s="36">
        <v>-8.5533738838849551</v>
      </c>
      <c r="BC40" s="36">
        <v>-0.70684314277668259</v>
      </c>
      <c r="BD40" s="36">
        <v>-0.53827051003930104</v>
      </c>
      <c r="BE40" s="36">
        <v>-2.9467468123002956</v>
      </c>
      <c r="BF40" s="36">
        <v>-5.3821095723369057</v>
      </c>
      <c r="BG40" s="36">
        <v>-9.5739700374531846</v>
      </c>
      <c r="BH40" s="36">
        <v>-0.15502914547935012</v>
      </c>
      <c r="BI40" s="36">
        <v>-0.99973425354161127</v>
      </c>
      <c r="BJ40" s="36">
        <v>-8.4092910433657035</v>
      </c>
      <c r="BK40" s="36">
        <v>-10.74997892365848</v>
      </c>
      <c r="BL40" s="36">
        <v>-20.314033366045145</v>
      </c>
      <c r="BM40" s="36">
        <v>-4.1652397436902486</v>
      </c>
    </row>
    <row r="41" spans="1:65" s="25" customFormat="1">
      <c r="A41" s="23"/>
      <c r="B41" s="23" t="s">
        <v>417</v>
      </c>
      <c r="C41" s="23"/>
      <c r="D41" s="23" t="s">
        <v>75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-960.17214079818109</v>
      </c>
      <c r="L41" s="36">
        <v>-3.8253202239063739</v>
      </c>
      <c r="M41" s="36">
        <v>-155.1766725125201</v>
      </c>
      <c r="N41" s="36">
        <v>-1119.1741335346076</v>
      </c>
      <c r="O41" s="36">
        <v>0</v>
      </c>
      <c r="P41" s="36">
        <v>0</v>
      </c>
      <c r="Q41" s="36">
        <v>0</v>
      </c>
      <c r="R41" s="36">
        <v>-15.097622412503117</v>
      </c>
      <c r="S41" s="36">
        <v>-15.097622412503117</v>
      </c>
      <c r="T41" s="36">
        <v>-4.1738792545153629</v>
      </c>
      <c r="U41" s="36">
        <v>0.16500510979216187</v>
      </c>
      <c r="V41" s="36">
        <v>5.5735727221667641E-2</v>
      </c>
      <c r="W41" s="36">
        <v>3.9531384175015334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</row>
    <row r="42" spans="1:65" s="25" customFormat="1">
      <c r="A42" s="23"/>
      <c r="B42" s="23" t="s">
        <v>418</v>
      </c>
      <c r="C42" s="23"/>
      <c r="D42" s="23" t="s">
        <v>75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-20.636657627118645</v>
      </c>
      <c r="X42" s="36">
        <v>-20.636657627118645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</row>
    <row r="43" spans="1:65" s="25" customFormat="1">
      <c r="A43" s="23"/>
      <c r="B43" s="23" t="s">
        <v>417</v>
      </c>
      <c r="C43" s="23"/>
      <c r="D43" s="23" t="s">
        <v>75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-163.74544520547946</v>
      </c>
      <c r="AF43" s="36">
        <v>0.21281643470169342</v>
      </c>
      <c r="AG43" s="36">
        <v>0.47847517645229232</v>
      </c>
      <c r="AH43" s="36">
        <v>-163.05415359432547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</row>
    <row r="44" spans="1:65" s="25" customFormat="1">
      <c r="A44" s="23"/>
      <c r="B44" s="23" t="s">
        <v>419</v>
      </c>
      <c r="C44" s="23"/>
      <c r="D44" s="23" t="s">
        <v>75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-4.3599999999999994</v>
      </c>
      <c r="AF44" s="36">
        <v>-3.889681920788016</v>
      </c>
      <c r="AG44" s="36">
        <v>-4.865854840908888</v>
      </c>
      <c r="AH44" s="36">
        <v>-13.115536761696903</v>
      </c>
      <c r="AI44" s="36">
        <v>-2.3020319989198677</v>
      </c>
      <c r="AJ44" s="36">
        <v>-1.9973740485963307</v>
      </c>
      <c r="AK44" s="36">
        <v>-7.2975265503581461</v>
      </c>
      <c r="AL44" s="36">
        <v>-22.478582122801669</v>
      </c>
      <c r="AM44" s="36">
        <v>-34.075514720676011</v>
      </c>
      <c r="AN44" s="36">
        <v>-17.992964757416871</v>
      </c>
      <c r="AO44" s="36">
        <v>-16.400043802484142</v>
      </c>
      <c r="AP44" s="36">
        <v>-13.074237762975407</v>
      </c>
      <c r="AQ44" s="36">
        <v>-26.490950075178006</v>
      </c>
      <c r="AR44" s="36">
        <v>-73.958196398054426</v>
      </c>
      <c r="AS44" s="36">
        <v>-3.0570772221240499</v>
      </c>
      <c r="AT44" s="36">
        <v>-7.1965685816551019</v>
      </c>
      <c r="AU44" s="36">
        <v>-1.4705404877393136E-3</v>
      </c>
      <c r="AV44" s="36">
        <v>-11.490082405174824</v>
      </c>
      <c r="AW44" s="36">
        <v>-21.745198749441716</v>
      </c>
      <c r="AX44" s="36">
        <v>-1.5007043016578177</v>
      </c>
      <c r="AY44" s="36">
        <v>-7.547835298603605</v>
      </c>
      <c r="AZ44" s="36">
        <v>-4.2490612164818131</v>
      </c>
      <c r="BA44" s="36">
        <v>-1.9508916043436209</v>
      </c>
      <c r="BB44" s="36">
        <v>-15.248492421086857</v>
      </c>
      <c r="BC44" s="36">
        <v>0</v>
      </c>
      <c r="BD44" s="36">
        <v>-4.2507600984508471</v>
      </c>
      <c r="BE44" s="36">
        <v>-3.1271468782933391</v>
      </c>
      <c r="BF44" s="36">
        <v>-7.6794432105217316</v>
      </c>
      <c r="BG44" s="36">
        <v>-15.057350187265918</v>
      </c>
      <c r="BH44" s="36">
        <v>-1.9192608210343545</v>
      </c>
      <c r="BI44" s="36">
        <v>-0.63502561049570683</v>
      </c>
      <c r="BJ44" s="36">
        <v>-0.35947142252176212</v>
      </c>
      <c r="BK44" s="36">
        <v>-0.82152183191481054</v>
      </c>
      <c r="BL44" s="36">
        <v>-3.735279685966634</v>
      </c>
      <c r="BM44" s="36">
        <v>-0.38991100126669492</v>
      </c>
    </row>
    <row r="45" spans="1:65" s="25" customFormat="1">
      <c r="A45" s="23"/>
      <c r="B45" s="23" t="s">
        <v>420</v>
      </c>
      <c r="C45" s="23"/>
      <c r="D45" s="23" t="s">
        <v>75</v>
      </c>
      <c r="E45" s="23" t="s">
        <v>75</v>
      </c>
      <c r="F45" s="23" t="s">
        <v>75</v>
      </c>
      <c r="G45" s="23" t="s">
        <v>75</v>
      </c>
      <c r="H45" s="23" t="s">
        <v>75</v>
      </c>
      <c r="I45" s="36">
        <v>0</v>
      </c>
      <c r="J45" s="36">
        <v>0</v>
      </c>
      <c r="K45" s="36">
        <v>0</v>
      </c>
      <c r="L45" s="36">
        <v>0</v>
      </c>
      <c r="M45" s="36">
        <v>295.21340649925548</v>
      </c>
      <c r="N45" s="36">
        <v>295.21340649925548</v>
      </c>
      <c r="O45" s="36">
        <v>75.249066002490665</v>
      </c>
      <c r="P45" s="36">
        <v>-3.7465305453082465E-2</v>
      </c>
      <c r="Q45" s="36">
        <v>149.85695506164615</v>
      </c>
      <c r="R45" s="36">
        <v>100.51568233259565</v>
      </c>
      <c r="S45" s="36">
        <v>325.58423809127936</v>
      </c>
      <c r="T45" s="36">
        <v>0</v>
      </c>
      <c r="U45" s="36">
        <v>0</v>
      </c>
      <c r="V45" s="36">
        <v>25.681523887412254</v>
      </c>
      <c r="W45" s="36">
        <v>-0.13406626029361135</v>
      </c>
      <c r="X45" s="36">
        <v>25.547457627118643</v>
      </c>
      <c r="Y45" s="36">
        <v>16.479891672308735</v>
      </c>
      <c r="Z45" s="36">
        <v>215.14485367605471</v>
      </c>
      <c r="AA45" s="36">
        <v>116.52250874165082</v>
      </c>
      <c r="AB45" s="36">
        <v>292.90139199074588</v>
      </c>
      <c r="AC45" s="36">
        <v>641.04864608076014</v>
      </c>
      <c r="AD45" s="36">
        <v>0</v>
      </c>
      <c r="AE45" s="36">
        <v>198.82109589041096</v>
      </c>
      <c r="AF45" s="36">
        <v>183.6888569107382</v>
      </c>
      <c r="AG45" s="36">
        <v>229.92354876753183</v>
      </c>
      <c r="AH45" s="36">
        <v>612.43350156868098</v>
      </c>
      <c r="AI45" s="36">
        <v>0</v>
      </c>
      <c r="AJ45" s="36">
        <v>294.51268898488121</v>
      </c>
      <c r="AK45" s="36">
        <v>150.48260228378558</v>
      </c>
      <c r="AL45" s="36">
        <v>320.92919401065711</v>
      </c>
      <c r="AM45" s="36">
        <v>765.9244852793239</v>
      </c>
      <c r="AN45" s="36">
        <v>0</v>
      </c>
      <c r="AO45" s="36">
        <v>128.89094730059244</v>
      </c>
      <c r="AP45" s="36">
        <v>122.74153487413341</v>
      </c>
      <c r="AQ45" s="36">
        <v>169.93975392360466</v>
      </c>
      <c r="AR45" s="36">
        <v>421.57223609833051</v>
      </c>
      <c r="AS45" s="36">
        <v>0</v>
      </c>
      <c r="AT45" s="36">
        <v>103.27980480054475</v>
      </c>
      <c r="AU45" s="36">
        <v>50.221737111426108</v>
      </c>
      <c r="AV45" s="36">
        <v>259.32226335823907</v>
      </c>
      <c r="AW45" s="36">
        <v>412.8238052702099</v>
      </c>
      <c r="AX45" s="36">
        <v>25.06230360819157</v>
      </c>
      <c r="AY45" s="36">
        <v>-8.7038577875730994E-2</v>
      </c>
      <c r="AZ45" s="36">
        <v>45.581141299444241</v>
      </c>
      <c r="BA45" s="36">
        <v>-8.3655942187354313</v>
      </c>
      <c r="BB45" s="36">
        <v>62.190812111024648</v>
      </c>
      <c r="BC45" s="36">
        <v>17.983666572796395</v>
      </c>
      <c r="BD45" s="36">
        <v>10.092198491630995</v>
      </c>
      <c r="BE45" s="36">
        <v>9.9561116797586564</v>
      </c>
      <c r="BF45" s="36">
        <v>42.47773767528961</v>
      </c>
      <c r="BG45" s="36">
        <v>80.509714419475657</v>
      </c>
      <c r="BH45" s="36">
        <v>2.0928934639712269</v>
      </c>
      <c r="BI45" s="36">
        <v>117.64791236005287</v>
      </c>
      <c r="BJ45" s="36">
        <v>24.691263429793153</v>
      </c>
      <c r="BK45" s="36">
        <v>42.328848312424185</v>
      </c>
      <c r="BL45" s="36">
        <v>186.76091756624143</v>
      </c>
      <c r="BM45" s="36">
        <v>3.4504029080346417</v>
      </c>
    </row>
    <row r="46" spans="1:65" s="25" customFormat="1">
      <c r="A46" s="23"/>
      <c r="B46" s="23" t="s">
        <v>487</v>
      </c>
      <c r="C46" s="23"/>
      <c r="D46" s="23" t="s">
        <v>75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0.56796786745324457</v>
      </c>
      <c r="BJ46" s="36">
        <v>-8.1056895515672078E-3</v>
      </c>
      <c r="BK46" s="36">
        <v>-4.7836695601660706E-3</v>
      </c>
      <c r="BL46" s="36">
        <v>0.55507850834151129</v>
      </c>
      <c r="BM46" s="36">
        <v>0</v>
      </c>
    </row>
    <row r="47" spans="1:65" s="25" customFormat="1">
      <c r="A47" s="23"/>
      <c r="B47" s="23" t="s">
        <v>421</v>
      </c>
      <c r="C47" s="23"/>
      <c r="D47" s="23" t="s">
        <v>75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-1503.9249406014526</v>
      </c>
      <c r="AB47" s="36">
        <v>0.40825923056695501</v>
      </c>
      <c r="AC47" s="36">
        <v>-1503.5166813708856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</row>
    <row r="48" spans="1:65" s="25" customFormat="1">
      <c r="A48" s="23"/>
      <c r="B48" s="23" t="s">
        <v>422</v>
      </c>
      <c r="C48" s="23"/>
      <c r="D48" s="23" t="s">
        <v>75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52.196219884628441</v>
      </c>
      <c r="AC48" s="36">
        <v>52.196219884628441</v>
      </c>
      <c r="AD48" s="36">
        <v>0</v>
      </c>
      <c r="AE48" s="36">
        <v>44.26208219178082</v>
      </c>
      <c r="AF48" s="36">
        <v>-5.7526476615620936E-2</v>
      </c>
      <c r="AG48" s="36">
        <v>44.500941488490511</v>
      </c>
      <c r="AH48" s="36">
        <v>88.70549720365571</v>
      </c>
      <c r="AI48" s="36">
        <v>0</v>
      </c>
      <c r="AJ48" s="36">
        <v>44.45194384449244</v>
      </c>
      <c r="AK48" s="36">
        <v>-0.14950875771724981</v>
      </c>
      <c r="AL48" s="36">
        <v>31.34641475562303</v>
      </c>
      <c r="AM48" s="36">
        <v>75.648849842398221</v>
      </c>
      <c r="AN48" s="36">
        <v>0</v>
      </c>
      <c r="AO48" s="36">
        <v>31.371195091054222</v>
      </c>
      <c r="AP48" s="36">
        <v>-0.13979215950495316</v>
      </c>
      <c r="AQ48" s="36">
        <v>-0.11532563432302823</v>
      </c>
      <c r="AR48" s="36">
        <v>31.116077297226241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</row>
    <row r="49" spans="1:65" s="25" customFormat="1">
      <c r="A49" s="23"/>
      <c r="B49" s="23" t="s">
        <v>423</v>
      </c>
      <c r="C49" s="23"/>
      <c r="D49" s="23" t="s">
        <v>75</v>
      </c>
      <c r="E49" s="36">
        <v>44.779359267734556</v>
      </c>
      <c r="F49" s="36">
        <v>-164.19764336356084</v>
      </c>
      <c r="G49" s="36">
        <v>-662.5577576538351</v>
      </c>
      <c r="H49" s="36">
        <v>-568.13277734780854</v>
      </c>
      <c r="I49" s="36">
        <v>-1350.1088190974699</v>
      </c>
      <c r="J49" s="36">
        <v>865.68541449739689</v>
      </c>
      <c r="K49" s="36">
        <v>-877.2042322473867</v>
      </c>
      <c r="L49" s="36">
        <v>-136.61390474892744</v>
      </c>
      <c r="M49" s="36">
        <v>-980.44258196243618</v>
      </c>
      <c r="N49" s="36">
        <v>-1128.5753044613534</v>
      </c>
      <c r="O49" s="36">
        <v>-310.76977999169782</v>
      </c>
      <c r="P49" s="36">
        <v>-445.90998932205213</v>
      </c>
      <c r="Q49" s="36">
        <v>-422.59293302961044</v>
      </c>
      <c r="R49" s="36">
        <v>1940.3996123109387</v>
      </c>
      <c r="S49" s="36">
        <v>761.1269099675784</v>
      </c>
      <c r="T49" s="36">
        <v>-441.89148737137515</v>
      </c>
      <c r="U49" s="36">
        <v>640.32158620336077</v>
      </c>
      <c r="V49" s="36">
        <v>-1202.8214571090934</v>
      </c>
      <c r="W49" s="36">
        <v>-641.97341460424821</v>
      </c>
      <c r="X49" s="36">
        <v>-1646.364772881356</v>
      </c>
      <c r="Y49" s="36">
        <v>13.575037237643873</v>
      </c>
      <c r="Z49" s="36">
        <v>-470.6623725629189</v>
      </c>
      <c r="AA49" s="36">
        <v>2002.7461297044754</v>
      </c>
      <c r="AB49" s="36">
        <v>-550.20093893298383</v>
      </c>
      <c r="AC49" s="36">
        <v>995.45785544621651</v>
      </c>
      <c r="AD49" s="36">
        <v>0</v>
      </c>
      <c r="AE49" s="36">
        <v>-147.38356164383561</v>
      </c>
      <c r="AF49" s="36">
        <v>345.14105531645345</v>
      </c>
      <c r="AG49" s="36">
        <v>189.88402862993297</v>
      </c>
      <c r="AH49" s="36">
        <v>387.64152230255081</v>
      </c>
      <c r="AI49" s="36">
        <v>-287.74724903800717</v>
      </c>
      <c r="AJ49" s="36">
        <v>-892.56457601598868</v>
      </c>
      <c r="AK49" s="36">
        <v>561.20782935912155</v>
      </c>
      <c r="AL49" s="36">
        <v>47.331478761067046</v>
      </c>
      <c r="AM49" s="36">
        <v>-571.7725169338072</v>
      </c>
      <c r="AN49" s="36">
        <v>173.29926329063517</v>
      </c>
      <c r="AO49" s="36">
        <v>-231.17096728940504</v>
      </c>
      <c r="AP49" s="36">
        <v>-50.804869827045749</v>
      </c>
      <c r="AQ49" s="36">
        <v>-407.42701497397411</v>
      </c>
      <c r="AR49" s="36">
        <v>-516.10358879978969</v>
      </c>
      <c r="AS49" s="36">
        <v>571.81480827001235</v>
      </c>
      <c r="AT49" s="36">
        <v>-261.58953448007873</v>
      </c>
      <c r="AU49" s="36">
        <v>134.0079754391104</v>
      </c>
      <c r="AV49" s="36">
        <v>-312.38309290925838</v>
      </c>
      <c r="AW49" s="36">
        <v>131.85015631978561</v>
      </c>
      <c r="AX49" s="36">
        <v>-121.06403727381081</v>
      </c>
      <c r="AY49" s="36">
        <v>314.77620962308282</v>
      </c>
      <c r="AZ49" s="36">
        <v>-73.04346382451449</v>
      </c>
      <c r="BA49" s="36">
        <v>531.56541993813732</v>
      </c>
      <c r="BB49" s="36">
        <v>652.23412846289489</v>
      </c>
      <c r="BC49" s="36">
        <v>196.58406082793579</v>
      </c>
      <c r="BD49" s="36">
        <v>285.89747963825789</v>
      </c>
      <c r="BE49" s="36">
        <v>-740.74026139642626</v>
      </c>
      <c r="BF49" s="36">
        <v>-241.87880247800712</v>
      </c>
      <c r="BG49" s="36">
        <v>-500.1375234082397</v>
      </c>
      <c r="BH49" s="36">
        <v>-55.035346645169298</v>
      </c>
      <c r="BI49" s="36">
        <v>-197.32124931315877</v>
      </c>
      <c r="BJ49" s="36">
        <v>164.3963708036872</v>
      </c>
      <c r="BK49" s="36">
        <v>381.70102495837</v>
      </c>
      <c r="BL49" s="36">
        <v>293.74079980372915</v>
      </c>
      <c r="BM49" s="36">
        <v>1541.1170434430996</v>
      </c>
    </row>
    <row r="50" spans="1:65" s="25" customFormat="1">
      <c r="A50" s="23"/>
      <c r="B50" s="23" t="s">
        <v>424</v>
      </c>
      <c r="C50" s="23"/>
      <c r="D50" s="23" t="s">
        <v>75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-19.716603924709652</v>
      </c>
      <c r="K50" s="36">
        <v>-35.235334689232126</v>
      </c>
      <c r="L50" s="36">
        <v>-3.7185969720354706E-3</v>
      </c>
      <c r="M50" s="36">
        <v>-0.26643944154125876</v>
      </c>
      <c r="N50" s="36">
        <v>-55.222096652455072</v>
      </c>
      <c r="O50" s="36">
        <v>53.541826484018266</v>
      </c>
      <c r="P50" s="36">
        <v>-2.6657618363962854E-2</v>
      </c>
      <c r="Q50" s="36">
        <v>7.5598958842952868E-2</v>
      </c>
      <c r="R50" s="36">
        <v>2.22756537636144E-2</v>
      </c>
      <c r="S50" s="36">
        <v>53.61304347826087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-56.85535445977326</v>
      </c>
      <c r="AE50" s="36">
        <v>56.85535445977326</v>
      </c>
      <c r="AF50" s="36">
        <v>0</v>
      </c>
      <c r="AG50" s="36">
        <v>0</v>
      </c>
      <c r="AH50" s="36">
        <v>0</v>
      </c>
      <c r="AI50" s="36">
        <v>0</v>
      </c>
      <c r="AJ50" s="36">
        <v>32.802375809935207</v>
      </c>
      <c r="AK50" s="36">
        <v>4.5042298674494319</v>
      </c>
      <c r="AL50" s="36">
        <v>-0.11258783820551344</v>
      </c>
      <c r="AM50" s="36">
        <v>37.194017839179125</v>
      </c>
      <c r="AN50" s="36">
        <v>0</v>
      </c>
      <c r="AO50" s="36">
        <v>896.22613808606798</v>
      </c>
      <c r="AP50" s="36">
        <v>-3.9936440701158062</v>
      </c>
      <c r="AQ50" s="36">
        <v>-3.2946735873994157</v>
      </c>
      <c r="AR50" s="36">
        <v>888.93782042855275</v>
      </c>
      <c r="AS50" s="36">
        <v>0</v>
      </c>
      <c r="AT50" s="36">
        <v>0.87953242921182551</v>
      </c>
      <c r="AU50" s="36">
        <v>-1.0454772918021216E-2</v>
      </c>
      <c r="AV50" s="36">
        <v>-3.7359859052379374E-3</v>
      </c>
      <c r="AW50" s="36">
        <v>0.86534167038856635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</row>
    <row r="51" spans="1:65" s="25" customFormat="1">
      <c r="A51" s="23"/>
      <c r="B51" s="23" t="s">
        <v>425</v>
      </c>
      <c r="C51" s="23"/>
      <c r="D51" s="23" t="s">
        <v>75</v>
      </c>
      <c r="E51" s="36">
        <v>30.511060259344013</v>
      </c>
      <c r="F51" s="36">
        <v>45.321464031596541</v>
      </c>
      <c r="G51" s="36">
        <v>8.9458120965982886</v>
      </c>
      <c r="H51" s="36">
        <v>208.75686862475396</v>
      </c>
      <c r="I51" s="36">
        <v>293.53520501229281</v>
      </c>
      <c r="J51" s="36">
        <v>0</v>
      </c>
      <c r="K51" s="36">
        <v>791.19808371564284</v>
      </c>
      <c r="L51" s="36">
        <v>5.35403640453751E-2</v>
      </c>
      <c r="M51" s="36">
        <v>4.6521722524960296</v>
      </c>
      <c r="N51" s="36">
        <v>795.90379633218424</v>
      </c>
      <c r="O51" s="36">
        <v>0</v>
      </c>
      <c r="P51" s="36">
        <v>0</v>
      </c>
      <c r="Q51" s="36">
        <v>0</v>
      </c>
      <c r="R51" s="36">
        <v>16.928481170504615</v>
      </c>
      <c r="S51" s="36">
        <v>16.928481170504615</v>
      </c>
      <c r="T51" s="36">
        <v>0</v>
      </c>
      <c r="U51" s="36">
        <v>0</v>
      </c>
      <c r="V51" s="36">
        <v>0</v>
      </c>
      <c r="W51" s="36">
        <v>34.089600000000004</v>
      </c>
      <c r="X51" s="36">
        <v>34.089600000000004</v>
      </c>
      <c r="Y51" s="36">
        <v>0</v>
      </c>
      <c r="Z51" s="36">
        <v>0</v>
      </c>
      <c r="AA51" s="36">
        <v>0</v>
      </c>
      <c r="AB51" s="36">
        <v>26.86893111638955</v>
      </c>
      <c r="AC51" s="36">
        <v>26.86893111638955</v>
      </c>
      <c r="AD51" s="36">
        <v>0</v>
      </c>
      <c r="AE51" s="36">
        <v>0</v>
      </c>
      <c r="AF51" s="36">
        <v>0</v>
      </c>
      <c r="AG51" s="36">
        <v>26.872186604828808</v>
      </c>
      <c r="AH51" s="36">
        <v>26.872186604828808</v>
      </c>
      <c r="AI51" s="36">
        <v>0</v>
      </c>
      <c r="AJ51" s="36">
        <v>0</v>
      </c>
      <c r="AK51" s="36">
        <v>19.211623839634065</v>
      </c>
      <c r="AL51" s="36">
        <v>32.139727511717282</v>
      </c>
      <c r="AM51" s="36">
        <v>51.351351351351347</v>
      </c>
      <c r="AN51" s="36">
        <v>0</v>
      </c>
      <c r="AO51" s="36">
        <v>0</v>
      </c>
      <c r="AP51" s="36">
        <v>16.565706117684879</v>
      </c>
      <c r="AQ51" s="36">
        <v>10.304282051107027</v>
      </c>
      <c r="AR51" s="36">
        <v>26.869988168791906</v>
      </c>
      <c r="AS51" s="36">
        <v>0</v>
      </c>
      <c r="AT51" s="36">
        <v>12.517732508653465</v>
      </c>
      <c r="AU51" s="36">
        <v>-3.0142580226826254E-3</v>
      </c>
      <c r="AV51" s="36">
        <v>14.651427350083821</v>
      </c>
      <c r="AW51" s="36">
        <v>27.166145600714604</v>
      </c>
      <c r="AX51" s="36">
        <v>0</v>
      </c>
      <c r="AY51" s="36">
        <v>0</v>
      </c>
      <c r="AZ51" s="36">
        <v>12.736089841755998</v>
      </c>
      <c r="BA51" s="36">
        <v>17.927373082323946</v>
      </c>
      <c r="BB51" s="36">
        <v>30.663462924079944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</row>
    <row r="52" spans="1:65" s="25" customFormat="1">
      <c r="A52" s="23"/>
      <c r="B52" s="23" t="s">
        <v>426</v>
      </c>
      <c r="C52" s="23"/>
      <c r="D52" s="23" t="s">
        <v>75</v>
      </c>
      <c r="E52" s="36">
        <v>0</v>
      </c>
      <c r="F52" s="36">
        <v>0</v>
      </c>
      <c r="G52" s="36">
        <v>-194.17835232252409</v>
      </c>
      <c r="H52" s="36">
        <v>-743.64383817632586</v>
      </c>
      <c r="I52" s="36">
        <v>-937.82219049884998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</row>
    <row r="53" spans="1:65" s="25" customFormat="1">
      <c r="A53" s="23"/>
      <c r="B53" s="23" t="s">
        <v>493</v>
      </c>
      <c r="C53" s="23"/>
      <c r="D53" s="23" t="s">
        <v>75</v>
      </c>
      <c r="E53" s="36">
        <v>25.597444698703281</v>
      </c>
      <c r="F53" s="36">
        <v>2.4724581375344741</v>
      </c>
      <c r="G53" s="36">
        <v>0.97146438549756198</v>
      </c>
      <c r="H53" s="36">
        <v>-6.6166967948340982E-2</v>
      </c>
      <c r="I53" s="36">
        <v>28.975200253786976</v>
      </c>
      <c r="J53" s="36">
        <v>0</v>
      </c>
      <c r="K53" s="36">
        <v>86.171897202712032</v>
      </c>
      <c r="L53" s="36">
        <v>-2.1506623607891271</v>
      </c>
      <c r="M53" s="36">
        <v>0.40735698606917481</v>
      </c>
      <c r="N53" s="36">
        <v>84.428591827992079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3.1162440677966101</v>
      </c>
      <c r="X53" s="36">
        <v>3.1162440677966101</v>
      </c>
      <c r="Y53" s="36">
        <v>0</v>
      </c>
      <c r="Z53" s="36">
        <v>0</v>
      </c>
      <c r="AA53" s="36">
        <v>-58.466872581630568</v>
      </c>
      <c r="AB53" s="36">
        <v>1.0768571650103809E-3</v>
      </c>
      <c r="AC53" s="36">
        <v>-58.465795724465558</v>
      </c>
      <c r="AD53" s="36">
        <v>-2.8429517825433686</v>
      </c>
      <c r="AE53" s="36">
        <v>-8.1783544429328003E-3</v>
      </c>
      <c r="AF53" s="36">
        <v>3.705552541401147E-3</v>
      </c>
      <c r="AG53" s="36">
        <v>-57.164852049029385</v>
      </c>
      <c r="AH53" s="36">
        <v>-60.012276633474286</v>
      </c>
      <c r="AI53" s="36">
        <v>0</v>
      </c>
      <c r="AJ53" s="36">
        <v>0</v>
      </c>
      <c r="AK53" s="36">
        <v>0</v>
      </c>
      <c r="AL53" s="36">
        <v>24.149956408020923</v>
      </c>
      <c r="AM53" s="36">
        <v>24.149956408020923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</row>
    <row r="54" spans="1:65" s="25" customFormat="1">
      <c r="A54" s="23"/>
      <c r="B54" s="23" t="s">
        <v>427</v>
      </c>
      <c r="C54" s="23"/>
      <c r="D54" s="23" t="s">
        <v>75</v>
      </c>
      <c r="E54" s="36">
        <v>5.9858886346300535</v>
      </c>
      <c r="F54" s="36">
        <v>3.5362308728637499</v>
      </c>
      <c r="G54" s="36">
        <v>12.87370552636804</v>
      </c>
      <c r="H54" s="36">
        <v>30.936397981444681</v>
      </c>
      <c r="I54" s="36">
        <v>53.332223015306525</v>
      </c>
      <c r="J54" s="36">
        <v>57.036443732478979</v>
      </c>
      <c r="K54" s="36">
        <v>56.926359239385739</v>
      </c>
      <c r="L54" s="36">
        <v>-10.509698272860817</v>
      </c>
      <c r="M54" s="36">
        <v>7.0800790385779635</v>
      </c>
      <c r="N54" s="36">
        <v>110.53318373758187</v>
      </c>
      <c r="O54" s="36">
        <v>57.02341220423412</v>
      </c>
      <c r="P54" s="36">
        <v>100.65487175560324</v>
      </c>
      <c r="Q54" s="36">
        <v>9.2384270257036292</v>
      </c>
      <c r="R54" s="36">
        <v>204.88742069622811</v>
      </c>
      <c r="S54" s="36">
        <v>371.80413168176909</v>
      </c>
      <c r="T54" s="36">
        <v>19.618370871411095</v>
      </c>
      <c r="U54" s="36">
        <v>43.750714759938688</v>
      </c>
      <c r="V54" s="36">
        <v>37.061576128344903</v>
      </c>
      <c r="W54" s="36">
        <v>76.153745019966323</v>
      </c>
      <c r="X54" s="36">
        <v>176.58440677966101</v>
      </c>
      <c r="Y54" s="36">
        <v>16.972477995937712</v>
      </c>
      <c r="Z54" s="36">
        <v>5.9218381795342445</v>
      </c>
      <c r="AA54" s="36">
        <v>165.82392426984745</v>
      </c>
      <c r="AB54" s="36">
        <v>41.947616358209643</v>
      </c>
      <c r="AC54" s="36">
        <v>230.66585680352904</v>
      </c>
      <c r="AD54" s="36">
        <v>12.452390383827346</v>
      </c>
      <c r="AE54" s="36">
        <v>6.2712123558986832</v>
      </c>
      <c r="AF54" s="36">
        <v>6.59551621505884</v>
      </c>
      <c r="AG54" s="36">
        <v>40.17672063053773</v>
      </c>
      <c r="AH54" s="36">
        <v>65.495839585322599</v>
      </c>
      <c r="AI54" s="36">
        <v>8.6680618375751024</v>
      </c>
      <c r="AJ54" s="36">
        <v>1.6046163481700386</v>
      </c>
      <c r="AK54" s="36">
        <v>5.5015717806210649</v>
      </c>
      <c r="AL54" s="36">
        <v>4.1841699920537501</v>
      </c>
      <c r="AM54" s="36">
        <v>19.958419958419956</v>
      </c>
      <c r="AN54" s="36">
        <v>17.866861352624944</v>
      </c>
      <c r="AO54" s="36">
        <v>12.762133939063396</v>
      </c>
      <c r="AP54" s="36">
        <v>12.6621889154993</v>
      </c>
      <c r="AQ54" s="36">
        <v>3.5735456468941322</v>
      </c>
      <c r="AR54" s="36">
        <v>46.864729854081773</v>
      </c>
      <c r="AS54" s="36">
        <v>15.520998998645226</v>
      </c>
      <c r="AT54" s="36">
        <v>25.567351452469794</v>
      </c>
      <c r="AU54" s="36">
        <v>24.782128943334101</v>
      </c>
      <c r="AV54" s="36">
        <v>15.94059697893185</v>
      </c>
      <c r="AW54" s="36">
        <v>81.81107637338097</v>
      </c>
      <c r="AX54" s="36">
        <v>9.5297432007801497</v>
      </c>
      <c r="AY54" s="36">
        <v>25.255304916453948</v>
      </c>
      <c r="AZ54" s="36">
        <v>1.5140840930772868</v>
      </c>
      <c r="BA54" s="36">
        <v>30.467577449325049</v>
      </c>
      <c r="BB54" s="36">
        <v>66.766709659636433</v>
      </c>
      <c r="BC54" s="36">
        <v>7.3922838637003654</v>
      </c>
      <c r="BD54" s="36">
        <v>17.440494477113297</v>
      </c>
      <c r="BE54" s="36">
        <v>9.7689658452328452</v>
      </c>
      <c r="BF54" s="36">
        <v>12.132806375751244</v>
      </c>
      <c r="BG54" s="36">
        <v>46.734550561797754</v>
      </c>
      <c r="BH54" s="36">
        <v>9.7327297531936008</v>
      </c>
      <c r="BI54" s="36">
        <v>5.8408864134939851</v>
      </c>
      <c r="BJ54" s="36">
        <v>25.775762806735742</v>
      </c>
      <c r="BK54" s="36">
        <v>16.326651448559012</v>
      </c>
      <c r="BL54" s="36">
        <v>57.67603042198234</v>
      </c>
      <c r="BM54" s="36">
        <v>21.553413681131193</v>
      </c>
    </row>
    <row r="55" spans="1:65" s="25" customFormat="1">
      <c r="A55" s="23"/>
      <c r="B55" s="37" t="s">
        <v>428</v>
      </c>
      <c r="C55" s="37"/>
      <c r="D55" s="37" t="s">
        <v>75</v>
      </c>
      <c r="E55" s="38">
        <v>-7.5699466056445468</v>
      </c>
      <c r="F55" s="38">
        <v>-236.40096720577125</v>
      </c>
      <c r="G55" s="38">
        <v>-947.28822888637728</v>
      </c>
      <c r="H55" s="38">
        <v>-1175.2208874394105</v>
      </c>
      <c r="I55" s="38">
        <v>-2366.4800301372029</v>
      </c>
      <c r="J55" s="38">
        <v>830.50049659591525</v>
      </c>
      <c r="K55" s="38">
        <v>-1034.3106301674309</v>
      </c>
      <c r="L55" s="38">
        <v>-215.53315356577326</v>
      </c>
      <c r="M55" s="38">
        <v>-924.39777077666633</v>
      </c>
      <c r="N55" s="38">
        <v>-1343.7410579139553</v>
      </c>
      <c r="O55" s="38">
        <v>-192.74336239103368</v>
      </c>
      <c r="P55" s="38">
        <v>-440.69989542989413</v>
      </c>
      <c r="Q55" s="38">
        <v>-335.75412459555878</v>
      </c>
      <c r="R55" s="38">
        <v>2137.5385412825603</v>
      </c>
      <c r="S55" s="38">
        <v>1168.3411588660738</v>
      </c>
      <c r="T55" s="38">
        <v>-455.67839101964455</v>
      </c>
      <c r="U55" s="38">
        <v>631.64566588314585</v>
      </c>
      <c r="V55" s="38">
        <v>-1224.3499096348501</v>
      </c>
      <c r="W55" s="38">
        <v>-664.84491099136301</v>
      </c>
      <c r="X55" s="38">
        <v>-1713.227545762712</v>
      </c>
      <c r="Y55" s="38">
        <v>-24.601503046716328</v>
      </c>
      <c r="Z55" s="38">
        <v>-357.42619626063123</v>
      </c>
      <c r="AA55" s="38">
        <v>551.72138609032231</v>
      </c>
      <c r="AB55" s="38">
        <v>-383.41910924649704</v>
      </c>
      <c r="AC55" s="38">
        <v>-213.72542246352236</v>
      </c>
      <c r="AD55" s="38">
        <v>-168.19018576697172</v>
      </c>
      <c r="AE55" s="38">
        <v>-204.52471834261729</v>
      </c>
      <c r="AF55" s="38">
        <v>390.8290637648322</v>
      </c>
      <c r="AG55" s="38">
        <v>216.00124069941518</v>
      </c>
      <c r="AH55" s="38">
        <v>234.11540035465822</v>
      </c>
      <c r="AI55" s="38">
        <v>-359.09290488084787</v>
      </c>
      <c r="AJ55" s="38">
        <v>-748.45299144744592</v>
      </c>
      <c r="AK55" s="38">
        <v>530.65904041547265</v>
      </c>
      <c r="AL55" s="38">
        <v>227.2724772661845</v>
      </c>
      <c r="AM55" s="38">
        <v>-349.61437864663662</v>
      </c>
      <c r="AN55" s="38">
        <v>-71.752837326607846</v>
      </c>
      <c r="AO55" s="38">
        <v>674.99560461299495</v>
      </c>
      <c r="AP55" s="38">
        <v>-112.78307397414224</v>
      </c>
      <c r="AQ55" s="38">
        <v>-640.89350427583111</v>
      </c>
      <c r="AR55" s="38">
        <v>-150.43381096358615</v>
      </c>
      <c r="AS55" s="38">
        <v>388.21935559875124</v>
      </c>
      <c r="AT55" s="38">
        <v>-293.69515427094098</v>
      </c>
      <c r="AU55" s="38">
        <v>89.894077337734984</v>
      </c>
      <c r="AV55" s="38">
        <v>-299.77111475308419</v>
      </c>
      <c r="AW55" s="38">
        <v>-115.35283608753902</v>
      </c>
      <c r="AX55" s="38">
        <v>-211.06295373279877</v>
      </c>
      <c r="AY55" s="38">
        <v>214.19970880902309</v>
      </c>
      <c r="AZ55" s="38">
        <v>-151.95758202875109</v>
      </c>
      <c r="BA55" s="38">
        <v>540.91270510265122</v>
      </c>
      <c r="BB55" s="38">
        <v>392.09187815012456</v>
      </c>
      <c r="BC55" s="38">
        <v>130.56885384398763</v>
      </c>
      <c r="BD55" s="38">
        <v>257.15085080347143</v>
      </c>
      <c r="BE55" s="38">
        <v>-778.87668139164509</v>
      </c>
      <c r="BF55" s="38">
        <v>-301.45479760038324</v>
      </c>
      <c r="BG55" s="38">
        <v>-692.61177434456931</v>
      </c>
      <c r="BH55" s="38">
        <v>-115.68894952251026</v>
      </c>
      <c r="BI55" s="38">
        <v>-159.68132787174102</v>
      </c>
      <c r="BJ55" s="38">
        <v>141.95295518743885</v>
      </c>
      <c r="BK55" s="38">
        <v>328.28974615185655</v>
      </c>
      <c r="BL55" s="38">
        <v>194.8724239450442</v>
      </c>
      <c r="BM55" s="38">
        <v>1460.9748600240134</v>
      </c>
    </row>
    <row r="56" spans="1:65" s="25" customFormat="1">
      <c r="A56" s="23"/>
      <c r="B56" s="92" t="s">
        <v>429</v>
      </c>
      <c r="C56" s="20"/>
      <c r="D56" s="2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</row>
    <row r="57" spans="1:65" s="25" customFormat="1">
      <c r="A57" s="23"/>
      <c r="B57" s="23" t="s">
        <v>494</v>
      </c>
      <c r="C57" s="23"/>
      <c r="D57" s="23" t="s">
        <v>75</v>
      </c>
      <c r="E57" s="36">
        <v>0</v>
      </c>
      <c r="F57" s="36">
        <v>0</v>
      </c>
      <c r="G57" s="36">
        <v>0</v>
      </c>
      <c r="H57" s="36">
        <v>-30.280751843921006</v>
      </c>
      <c r="I57" s="36">
        <v>-30.280751843921006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-4.3338432122370936</v>
      </c>
      <c r="S57" s="36">
        <v>-4.3338432122370936</v>
      </c>
      <c r="T57" s="36">
        <v>-47.563819529394834</v>
      </c>
      <c r="U57" s="36">
        <v>-50.221528455953148</v>
      </c>
      <c r="V57" s="36">
        <v>-48.007121175696142</v>
      </c>
      <c r="W57" s="36">
        <v>0.76108611019665773</v>
      </c>
      <c r="X57" s="36">
        <v>-145.03138305084747</v>
      </c>
      <c r="Y57" s="36">
        <v>-31.419363574813815</v>
      </c>
      <c r="Z57" s="36">
        <v>-13.034208338808355</v>
      </c>
      <c r="AA57" s="36">
        <v>-55.858049836428748</v>
      </c>
      <c r="AB57" s="36">
        <v>-66.176162437258213</v>
      </c>
      <c r="AC57" s="36">
        <v>-166.48778418730913</v>
      </c>
      <c r="AD57" s="36">
        <v>-31.197773528206532</v>
      </c>
      <c r="AE57" s="36">
        <v>-38.65673332110854</v>
      </c>
      <c r="AF57" s="36">
        <v>-0.79366334016437179</v>
      </c>
      <c r="AG57" s="36">
        <v>-36.861037285626267</v>
      </c>
      <c r="AH57" s="36">
        <v>-107.50920747510571</v>
      </c>
      <c r="AI57" s="36">
        <v>-44.582461351515562</v>
      </c>
      <c r="AJ57" s="36">
        <v>-76.536599123646425</v>
      </c>
      <c r="AK57" s="36">
        <v>-49.733892572059872</v>
      </c>
      <c r="AL57" s="36">
        <v>-71.94095748862415</v>
      </c>
      <c r="AM57" s="36">
        <v>-242.79391053584601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-1913.3737410413303</v>
      </c>
    </row>
    <row r="58" spans="1:65" s="25" customFormat="1">
      <c r="A58" s="23"/>
      <c r="B58" s="23" t="s">
        <v>430</v>
      </c>
      <c r="C58" s="23"/>
      <c r="D58" s="23" t="s">
        <v>75</v>
      </c>
      <c r="E58" s="36">
        <v>0</v>
      </c>
      <c r="F58" s="36">
        <v>0</v>
      </c>
      <c r="G58" s="36">
        <v>8.1695084057047254</v>
      </c>
      <c r="H58" s="36">
        <v>1196.3719857651256</v>
      </c>
      <c r="I58" s="36">
        <v>1204.5414941708302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</row>
    <row r="59" spans="1:65" s="25" customFormat="1">
      <c r="A59" s="23"/>
      <c r="B59" s="23" t="s">
        <v>431</v>
      </c>
      <c r="C59" s="23"/>
      <c r="D59" s="23" t="s">
        <v>75</v>
      </c>
      <c r="E59" s="36">
        <v>0</v>
      </c>
      <c r="F59" s="36">
        <v>0</v>
      </c>
      <c r="G59" s="36">
        <v>0</v>
      </c>
      <c r="H59" s="36">
        <v>-57.896280434610198</v>
      </c>
      <c r="I59" s="36">
        <v>-57.896280434610198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</row>
    <row r="60" spans="1:65" s="25" customFormat="1">
      <c r="A60" s="23"/>
      <c r="B60" s="23" t="s">
        <v>432</v>
      </c>
      <c r="C60" s="23"/>
      <c r="D60" s="23" t="s">
        <v>75</v>
      </c>
      <c r="E60" s="36">
        <v>0</v>
      </c>
      <c r="F60" s="36">
        <v>0</v>
      </c>
      <c r="G60" s="36">
        <v>0</v>
      </c>
      <c r="H60" s="36">
        <v>751.78047426441424</v>
      </c>
      <c r="I60" s="36">
        <v>751.78047426441424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</row>
    <row r="61" spans="1:65" s="25" customFormat="1">
      <c r="A61" s="23"/>
      <c r="B61" s="23" t="s">
        <v>433</v>
      </c>
      <c r="C61" s="23"/>
      <c r="D61" s="23" t="s">
        <v>75</v>
      </c>
      <c r="E61" s="36">
        <v>0</v>
      </c>
      <c r="F61" s="36">
        <v>0</v>
      </c>
      <c r="G61" s="36">
        <v>0</v>
      </c>
      <c r="H61" s="36">
        <v>-5.7207391545721302</v>
      </c>
      <c r="I61" s="36">
        <v>-5.7207391545721302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0</v>
      </c>
      <c r="BL61" s="36">
        <v>0</v>
      </c>
      <c r="BM61" s="36">
        <v>0</v>
      </c>
    </row>
    <row r="62" spans="1:65" s="25" customFormat="1">
      <c r="A62" s="23"/>
      <c r="B62" s="23" t="s">
        <v>434</v>
      </c>
      <c r="C62" s="23"/>
      <c r="D62" s="23" t="s">
        <v>75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2.4879790506276498</v>
      </c>
      <c r="S62" s="36">
        <v>2.4879790506276498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</row>
    <row r="63" spans="1:65" s="25" customFormat="1">
      <c r="A63" s="23"/>
      <c r="B63" s="23" t="s">
        <v>435</v>
      </c>
      <c r="C63" s="23"/>
      <c r="D63" s="23" t="s">
        <v>75</v>
      </c>
      <c r="E63" s="36">
        <v>0</v>
      </c>
      <c r="F63" s="36">
        <v>-12.041965304275992</v>
      </c>
      <c r="G63" s="36">
        <v>-0.92655513234260489</v>
      </c>
      <c r="H63" s="36">
        <v>-0.47735949041764769</v>
      </c>
      <c r="I63" s="36">
        <v>-13.445879927036245</v>
      </c>
      <c r="J63" s="36">
        <v>-11.422683219863838</v>
      </c>
      <c r="K63" s="36">
        <v>-1.2140103776352476</v>
      </c>
      <c r="L63" s="36">
        <v>-53.427319503410402</v>
      </c>
      <c r="M63" s="36">
        <v>-0.6417660549624884</v>
      </c>
      <c r="N63" s="36">
        <v>-66.70577915587198</v>
      </c>
      <c r="O63" s="36">
        <v>-6.078870900788709E-2</v>
      </c>
      <c r="P63" s="36">
        <v>-9.6120876065017569E-3</v>
      </c>
      <c r="Q63" s="36">
        <v>-3.3319605735785685E-3</v>
      </c>
      <c r="R63" s="36">
        <v>-2.5196665278731345</v>
      </c>
      <c r="S63" s="36">
        <v>-2.5933992850611021</v>
      </c>
      <c r="T63" s="36">
        <v>-13.425185291789596</v>
      </c>
      <c r="U63" s="36">
        <v>-14.151723962478151</v>
      </c>
      <c r="V63" s="36">
        <v>-14.027595618628048</v>
      </c>
      <c r="W63" s="36">
        <v>-1.4651764830364087</v>
      </c>
      <c r="X63" s="36">
        <v>-43.069681355932204</v>
      </c>
      <c r="Y63" s="36">
        <v>-1.568598510494245</v>
      </c>
      <c r="Z63" s="36">
        <v>-1.7398219702880449</v>
      </c>
      <c r="AA63" s="36">
        <v>-92.219052195885965</v>
      </c>
      <c r="AB63" s="36">
        <v>-3.6561174149503444</v>
      </c>
      <c r="AC63" s="36">
        <v>-99.183590091618598</v>
      </c>
      <c r="AD63" s="36">
        <v>-1.9011268952328919</v>
      </c>
      <c r="AE63" s="36">
        <v>-1.8071744746301222</v>
      </c>
      <c r="AF63" s="36">
        <v>-235.41456613133408</v>
      </c>
      <c r="AG63" s="36">
        <v>-1.0831071270937116</v>
      </c>
      <c r="AH63" s="36">
        <v>-240.20597462829082</v>
      </c>
      <c r="AI63" s="36">
        <v>-3.5711874704651323</v>
      </c>
      <c r="AJ63" s="36">
        <v>-2.0376138254311962</v>
      </c>
      <c r="AK63" s="36">
        <v>-540.12643346799439</v>
      </c>
      <c r="AL63" s="36">
        <v>-0.21071118205520634</v>
      </c>
      <c r="AM63" s="36">
        <v>-545.94594594594594</v>
      </c>
      <c r="AN63" s="36">
        <v>-1.77208468839185</v>
      </c>
      <c r="AO63" s="36">
        <v>-1.7864982782106249</v>
      </c>
      <c r="AP63" s="36">
        <v>-1.7719986913383377</v>
      </c>
      <c r="AQ63" s="36">
        <v>-1.7615703073543107</v>
      </c>
      <c r="AR63" s="36">
        <v>-7.0921519652951233</v>
      </c>
      <c r="AS63" s="36">
        <v>-1.5727160275667078</v>
      </c>
      <c r="AT63" s="36">
        <v>-1.5368566899047784</v>
      </c>
      <c r="AU63" s="36">
        <v>-1.4881284319538008</v>
      </c>
      <c r="AV63" s="36">
        <v>-1.5043533391857</v>
      </c>
      <c r="AW63" s="36">
        <v>-6.1020544886109871</v>
      </c>
      <c r="AX63" s="36">
        <v>-1.4790334814172716</v>
      </c>
      <c r="AY63" s="36">
        <v>-1.7333060544750594</v>
      </c>
      <c r="AZ63" s="36">
        <v>-1.473724782637531</v>
      </c>
      <c r="BA63" s="36">
        <v>-0.89770053675747619</v>
      </c>
      <c r="BB63" s="36">
        <v>-5.5837648552873382</v>
      </c>
      <c r="BC63" s="36">
        <v>-0.90960292875246407</v>
      </c>
      <c r="BD63" s="36">
        <v>-1.765943618228859</v>
      </c>
      <c r="BE63" s="36">
        <v>-1.7604999646465842</v>
      </c>
      <c r="BF63" s="36">
        <v>-1.7905452486717186</v>
      </c>
      <c r="BG63" s="36">
        <v>-6.2265917602996259</v>
      </c>
      <c r="BH63" s="36">
        <v>-1.8665509115713754</v>
      </c>
      <c r="BI63" s="36">
        <v>-1.8738783591704347</v>
      </c>
      <c r="BJ63" s="36">
        <v>-1.7684908333625398</v>
      </c>
      <c r="BK63" s="36">
        <v>-1.7623016819604196</v>
      </c>
      <c r="BL63" s="36">
        <v>-7.2712217860647694</v>
      </c>
      <c r="BM63" s="36">
        <v>-1.8257737360900794</v>
      </c>
    </row>
    <row r="64" spans="1:65" s="25" customFormat="1">
      <c r="A64" s="23"/>
      <c r="B64" s="23" t="s">
        <v>436</v>
      </c>
      <c r="C64" s="23"/>
      <c r="D64" s="23" t="s">
        <v>75</v>
      </c>
      <c r="E64" s="36">
        <v>1.2917391304347827</v>
      </c>
      <c r="F64" s="36">
        <v>1.9506195493968526</v>
      </c>
      <c r="G64" s="36">
        <v>806.4836312811276</v>
      </c>
      <c r="H64" s="36">
        <v>-748.80870865395639</v>
      </c>
      <c r="I64" s="36">
        <v>60.917281307002938</v>
      </c>
      <c r="J64" s="36">
        <v>11.558526231477774</v>
      </c>
      <c r="K64" s="36">
        <v>4.6042117815951826</v>
      </c>
      <c r="L64" s="36">
        <v>4.0526387100278782E-2</v>
      </c>
      <c r="M64" s="36">
        <v>7.8557676079800132E-2</v>
      </c>
      <c r="N64" s="36">
        <v>16.281822076253036</v>
      </c>
      <c r="O64" s="36">
        <v>0</v>
      </c>
      <c r="P64" s="36">
        <v>0</v>
      </c>
      <c r="Q64" s="36">
        <v>0</v>
      </c>
      <c r="R64" s="36">
        <v>0.24939728988278326</v>
      </c>
      <c r="S64" s="36">
        <v>0.24939728988278326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</row>
    <row r="65" spans="1:65" s="25" customFormat="1">
      <c r="A65" s="23"/>
      <c r="B65" s="23" t="s">
        <v>437</v>
      </c>
      <c r="C65" s="23"/>
      <c r="D65" s="23" t="s">
        <v>75</v>
      </c>
      <c r="E65" s="36">
        <v>-0.97110602593440121</v>
      </c>
      <c r="F65" s="36">
        <v>0.69090461764991207</v>
      </c>
      <c r="G65" s="36">
        <v>-2.7423482162487134E-2</v>
      </c>
      <c r="H65" s="36">
        <v>-139.52471708750525</v>
      </c>
      <c r="I65" s="36">
        <v>-139.83234197795224</v>
      </c>
      <c r="J65" s="36">
        <v>-2.5579014817781336</v>
      </c>
      <c r="K65" s="36">
        <v>-0.20182406732665337</v>
      </c>
      <c r="L65" s="36">
        <v>-286.00273114210347</v>
      </c>
      <c r="M65" s="36">
        <v>-2.5835215630092989</v>
      </c>
      <c r="N65" s="36">
        <v>-291.34597825421758</v>
      </c>
      <c r="O65" s="36">
        <v>-8.5022831050228301E-2</v>
      </c>
      <c r="P65" s="36">
        <v>-9.2779840927200943E-2</v>
      </c>
      <c r="Q65" s="36">
        <v>-325.68643199646198</v>
      </c>
      <c r="R65" s="36">
        <v>-2.5484264006436206</v>
      </c>
      <c r="S65" s="36">
        <v>-328.41266106908301</v>
      </c>
      <c r="T65" s="36">
        <v>-0.23686407138231275</v>
      </c>
      <c r="U65" s="36">
        <v>-0.11154286759066395</v>
      </c>
      <c r="V65" s="36">
        <v>-309.91359128906498</v>
      </c>
      <c r="W65" s="36">
        <v>-2.3369373651823935</v>
      </c>
      <c r="X65" s="36">
        <v>-312.59893559322035</v>
      </c>
      <c r="Y65" s="36">
        <v>-0.25904536222071772</v>
      </c>
      <c r="Z65" s="36">
        <v>-0.24494078473025338</v>
      </c>
      <c r="AA65" s="36">
        <v>-325.12127350955575</v>
      </c>
      <c r="AB65" s="36">
        <v>-1.7311638249998964</v>
      </c>
      <c r="AC65" s="36">
        <v>-327.35642348150662</v>
      </c>
      <c r="AD65" s="36">
        <v>-0.35966398033055597</v>
      </c>
      <c r="AE65" s="36">
        <v>-149.38374012925848</v>
      </c>
      <c r="AF65" s="36">
        <v>18.33741874807319</v>
      </c>
      <c r="AG65" s="36">
        <v>-0.13814231547226541</v>
      </c>
      <c r="AH65" s="36">
        <v>-131.54412767698813</v>
      </c>
      <c r="AI65" s="36">
        <v>-4.3475325727401604</v>
      </c>
      <c r="AJ65" s="36">
        <v>-0.10036159572636283</v>
      </c>
      <c r="AK65" s="36">
        <v>-223.49506291481077</v>
      </c>
      <c r="AL65" s="36">
        <v>0.11786151624625063</v>
      </c>
      <c r="AM65" s="36">
        <v>-227.82509556703104</v>
      </c>
      <c r="AN65" s="36">
        <v>-6.6370213048383888E-3</v>
      </c>
      <c r="AO65" s="36">
        <v>-3.9750466155529067E-2</v>
      </c>
      <c r="AP65" s="36">
        <v>-724.82695368363716</v>
      </c>
      <c r="AQ65" s="36">
        <v>1.9930992886207832</v>
      </c>
      <c r="AR65" s="36">
        <v>-722.88024188247675</v>
      </c>
      <c r="AS65" s="36">
        <v>-0.17081934381810684</v>
      </c>
      <c r="AT65" s="36">
        <v>-728.38277539033606</v>
      </c>
      <c r="AU65" s="36">
        <v>6.1033564386677881</v>
      </c>
      <c r="AV65" s="36">
        <v>2.2905688001760609</v>
      </c>
      <c r="AW65" s="36">
        <v>-720.15966949531037</v>
      </c>
      <c r="AX65" s="36">
        <v>-0.20587279228518798</v>
      </c>
      <c r="AY65" s="36">
        <v>-0.14505505617363809</v>
      </c>
      <c r="AZ65" s="36">
        <v>-146.56586643433852</v>
      </c>
      <c r="BA65" s="36">
        <v>16.487966220694716</v>
      </c>
      <c r="BB65" s="36">
        <v>-130.42882806210264</v>
      </c>
      <c r="BC65" s="36">
        <v>-4.2241622078287806E-2</v>
      </c>
      <c r="BD65" s="36">
        <v>-5.9104838034641095E-2</v>
      </c>
      <c r="BE65" s="36">
        <v>-0.25621167942195483</v>
      </c>
      <c r="BF65" s="36">
        <v>-4.3307965334030141E-2</v>
      </c>
      <c r="BG65" s="36">
        <v>-0.40086610486891389</v>
      </c>
      <c r="BH65" s="36">
        <v>-8.3715738558849062E-2</v>
      </c>
      <c r="BI65" s="36">
        <v>-2.9250246127984117E-2</v>
      </c>
      <c r="BJ65" s="36">
        <v>-58.267358577281449</v>
      </c>
      <c r="BK65" s="36">
        <v>0.40068766304776915</v>
      </c>
      <c r="BL65" s="36">
        <v>-57.979636898920511</v>
      </c>
      <c r="BM65" s="36">
        <v>-0.2877914533158939</v>
      </c>
    </row>
    <row r="66" spans="1:65" s="25" customFormat="1">
      <c r="A66" s="23"/>
      <c r="B66" s="23" t="s">
        <v>495</v>
      </c>
      <c r="C66" s="23"/>
      <c r="D66" s="23" t="s">
        <v>75</v>
      </c>
      <c r="E66" s="36">
        <v>-7.6248436308161711</v>
      </c>
      <c r="F66" s="36">
        <v>-8.8964891255663456</v>
      </c>
      <c r="G66" s="36">
        <v>-7.7061949306543731</v>
      </c>
      <c r="H66" s="36">
        <v>-6.9220638745461045</v>
      </c>
      <c r="I66" s="36">
        <v>-31.149591561582994</v>
      </c>
      <c r="J66" s="36">
        <v>-6.452166599919904</v>
      </c>
      <c r="K66" s="36">
        <v>-31.975457126278791</v>
      </c>
      <c r="L66" s="36">
        <v>17.264354995146292</v>
      </c>
      <c r="M66" s="36">
        <v>-4.0446707234670853</v>
      </c>
      <c r="N66" s="36">
        <v>-25.20793945451949</v>
      </c>
      <c r="O66" s="36">
        <v>0</v>
      </c>
      <c r="P66" s="36">
        <v>-5.1258152850385859</v>
      </c>
      <c r="Q66" s="36">
        <v>-1.6582133006353379</v>
      </c>
      <c r="R66" s="36">
        <v>-1.2700241202866716</v>
      </c>
      <c r="S66" s="36">
        <v>-8.0540527059605953</v>
      </c>
      <c r="T66" s="36">
        <v>-0.377052601280852</v>
      </c>
      <c r="U66" s="36">
        <v>-0.25702715544041416</v>
      </c>
      <c r="V66" s="36">
        <v>-8.0668420202335112E-2</v>
      </c>
      <c r="W66" s="36">
        <v>-2.4797585788263077E-2</v>
      </c>
      <c r="X66" s="36">
        <v>-0.73954576271186434</v>
      </c>
      <c r="Y66" s="36">
        <v>0</v>
      </c>
      <c r="Z66" s="36">
        <v>0</v>
      </c>
      <c r="AA66" s="36">
        <v>-39.827391215803409</v>
      </c>
      <c r="AB66" s="36">
        <v>0.11226396775454361</v>
      </c>
      <c r="AC66" s="36">
        <v>-39.715127248048866</v>
      </c>
      <c r="AD66" s="36">
        <v>0</v>
      </c>
      <c r="AE66" s="36">
        <v>0</v>
      </c>
      <c r="AF66" s="36">
        <v>-31.910527395854711</v>
      </c>
      <c r="AG66" s="36">
        <v>9.3585641660194341E-2</v>
      </c>
      <c r="AH66" s="36">
        <v>-31.816941754194517</v>
      </c>
      <c r="AI66" s="36">
        <v>0</v>
      </c>
      <c r="AJ66" s="36">
        <v>0</v>
      </c>
      <c r="AK66" s="36">
        <v>-20.012108166285483</v>
      </c>
      <c r="AL66" s="36">
        <v>6.0394666184887313E-2</v>
      </c>
      <c r="AM66" s="36">
        <v>-19.951713500100595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0</v>
      </c>
    </row>
    <row r="67" spans="1:65" s="25" customFormat="1">
      <c r="A67" s="23"/>
      <c r="B67" s="37" t="s">
        <v>438</v>
      </c>
      <c r="C67" s="37"/>
      <c r="D67" s="37" t="s">
        <v>75</v>
      </c>
      <c r="E67" s="38">
        <v>-7.3042105263157895</v>
      </c>
      <c r="F67" s="38">
        <v>-18.296930262795573</v>
      </c>
      <c r="G67" s="38">
        <v>805.99296614167281</v>
      </c>
      <c r="H67" s="38">
        <v>958.5218394900113</v>
      </c>
      <c r="I67" s="38">
        <v>1738.9136648425726</v>
      </c>
      <c r="J67" s="38">
        <v>-8.8742250700841012</v>
      </c>
      <c r="K67" s="38">
        <v>-28.78707978964551</v>
      </c>
      <c r="L67" s="38">
        <v>-322.12516926326731</v>
      </c>
      <c r="M67" s="38">
        <v>-7.1914006653590725</v>
      </c>
      <c r="N67" s="38">
        <v>-366.97787478835602</v>
      </c>
      <c r="O67" s="38">
        <v>-0.14581154005811539</v>
      </c>
      <c r="P67" s="38">
        <v>-5.2282072135722881</v>
      </c>
      <c r="Q67" s="38">
        <v>-327.34797725767089</v>
      </c>
      <c r="R67" s="38">
        <v>-7.9345839205300868</v>
      </c>
      <c r="S67" s="38">
        <v>-340.6565799318314</v>
      </c>
      <c r="T67" s="38">
        <v>-61.602921493847596</v>
      </c>
      <c r="U67" s="38">
        <v>-64.741822441462361</v>
      </c>
      <c r="V67" s="38">
        <v>-372.02897650359154</v>
      </c>
      <c r="W67" s="38">
        <v>-3.0658253238104076</v>
      </c>
      <c r="X67" s="38">
        <v>-501.43954576271193</v>
      </c>
      <c r="Y67" s="38">
        <v>-33.24700744752878</v>
      </c>
      <c r="Z67" s="38">
        <v>-15.018971093826654</v>
      </c>
      <c r="AA67" s="38">
        <v>-513.02576675767386</v>
      </c>
      <c r="AB67" s="38">
        <v>-71.451179709453911</v>
      </c>
      <c r="AC67" s="38">
        <v>-632.74292500848321</v>
      </c>
      <c r="AD67" s="38">
        <v>-33.458564403769984</v>
      </c>
      <c r="AE67" s="38">
        <v>-189.84764792499715</v>
      </c>
      <c r="AF67" s="38">
        <v>-249.78133811927995</v>
      </c>
      <c r="AG67" s="38">
        <v>-37.988701086532046</v>
      </c>
      <c r="AH67" s="38">
        <v>-511.07625153457911</v>
      </c>
      <c r="AI67" s="38">
        <v>-52.501181394720859</v>
      </c>
      <c r="AJ67" s="38">
        <v>-78.674574544803988</v>
      </c>
      <c r="AK67" s="38">
        <v>-833.36749712115045</v>
      </c>
      <c r="AL67" s="38">
        <v>-71.973412488248215</v>
      </c>
      <c r="AM67" s="38">
        <v>-1036.5166655489236</v>
      </c>
      <c r="AN67" s="38">
        <v>-1.7787217096966883</v>
      </c>
      <c r="AO67" s="38">
        <v>-1.8262487443661539</v>
      </c>
      <c r="AP67" s="38">
        <v>-726.59895237497551</v>
      </c>
      <c r="AQ67" s="38">
        <v>0.23152898126647248</v>
      </c>
      <c r="AR67" s="38">
        <v>-729.97239384777185</v>
      </c>
      <c r="AS67" s="38">
        <v>-1.7435353713848147</v>
      </c>
      <c r="AT67" s="38">
        <v>-729.91963208024083</v>
      </c>
      <c r="AU67" s="38">
        <v>4.6152280067139877</v>
      </c>
      <c r="AV67" s="38">
        <v>0.78621546099036088</v>
      </c>
      <c r="AW67" s="38">
        <v>-726.26172398392134</v>
      </c>
      <c r="AX67" s="38">
        <v>-1.6849062737024596</v>
      </c>
      <c r="AY67" s="38">
        <v>-1.8783611106486975</v>
      </c>
      <c r="AZ67" s="38">
        <v>-148.03959121697605</v>
      </c>
      <c r="BA67" s="38">
        <v>15.59026568393724</v>
      </c>
      <c r="BB67" s="38">
        <v>-136.01259291738998</v>
      </c>
      <c r="BC67" s="38">
        <v>-0.95184455083075192</v>
      </c>
      <c r="BD67" s="38">
        <v>-1.8250484562635001</v>
      </c>
      <c r="BE67" s="38">
        <v>-2.0167116440685389</v>
      </c>
      <c r="BF67" s="38">
        <v>-1.8338532140057486</v>
      </c>
      <c r="BG67" s="38">
        <v>-6.6274578651685401</v>
      </c>
      <c r="BH67" s="38">
        <v>-1.9502666501302244</v>
      </c>
      <c r="BI67" s="38">
        <v>-1.9031286052984189</v>
      </c>
      <c r="BJ67" s="38">
        <v>-60.035849410643991</v>
      </c>
      <c r="BK67" s="38">
        <v>-1.3616140189126504</v>
      </c>
      <c r="BL67" s="38">
        <v>-65.250858684985275</v>
      </c>
      <c r="BM67" s="38">
        <v>-1915.4873062307363</v>
      </c>
    </row>
    <row r="68" spans="1:65" s="25" customFormat="1">
      <c r="A68" s="23"/>
      <c r="B68" s="37" t="s">
        <v>117</v>
      </c>
      <c r="C68" s="37"/>
      <c r="D68" s="37" t="s">
        <v>75</v>
      </c>
      <c r="E68" s="38">
        <v>263.07063310450042</v>
      </c>
      <c r="F68" s="38">
        <v>-254.69789746856682</v>
      </c>
      <c r="G68" s="38">
        <v>-141.29526274470447</v>
      </c>
      <c r="H68" s="38">
        <v>-216.69904794939919</v>
      </c>
      <c r="I68" s="38">
        <v>341.6656197953846</v>
      </c>
      <c r="J68" s="38">
        <v>1016.4891549859833</v>
      </c>
      <c r="K68" s="38">
        <v>-1063.0977099570764</v>
      </c>
      <c r="L68" s="38">
        <v>-537.65832282904057</v>
      </c>
      <c r="M68" s="38">
        <v>-931.58917144202542</v>
      </c>
      <c r="N68" s="38">
        <v>-299.39343546643289</v>
      </c>
      <c r="O68" s="38">
        <v>345.59562474055605</v>
      </c>
      <c r="P68" s="38">
        <v>-300.37880455965791</v>
      </c>
      <c r="Q68" s="38">
        <v>26.178202255532028</v>
      </c>
      <c r="R68" s="38">
        <v>2118.4552144909953</v>
      </c>
      <c r="S68" s="38">
        <v>2189.8502369274247</v>
      </c>
      <c r="T68" s="38">
        <v>-140.53432395481036</v>
      </c>
      <c r="U68" s="38">
        <v>373.44787015703594</v>
      </c>
      <c r="V68" s="38">
        <v>-1221.9331195682721</v>
      </c>
      <c r="W68" s="38">
        <v>-214.39856222717358</v>
      </c>
      <c r="X68" s="38">
        <v>-1203.4181355932208</v>
      </c>
      <c r="Y68" s="38">
        <v>4.4399119837509247</v>
      </c>
      <c r="Z68" s="38">
        <v>-156.41368626053978</v>
      </c>
      <c r="AA68" s="38">
        <v>278.8239813231537</v>
      </c>
      <c r="AB68" s="38">
        <v>-188.15182224826486</v>
      </c>
      <c r="AC68" s="38">
        <v>-61.30161520190029</v>
      </c>
      <c r="AD68" s="38">
        <v>115.16375495150938</v>
      </c>
      <c r="AE68" s="38">
        <v>-119.65634399260529</v>
      </c>
      <c r="AF68" s="38">
        <v>301.81036043448813</v>
      </c>
      <c r="AG68" s="38">
        <v>436.56573699564075</v>
      </c>
      <c r="AH68" s="38">
        <v>733.88350838903307</v>
      </c>
      <c r="AI68" s="38">
        <v>45.052102882603251</v>
      </c>
      <c r="AJ68" s="38">
        <v>-671.43574219145853</v>
      </c>
      <c r="AK68" s="38">
        <v>-275.47294618825197</v>
      </c>
      <c r="AL68" s="38">
        <v>554.4150993459441</v>
      </c>
      <c r="AM68" s="38">
        <v>-347.4414861511641</v>
      </c>
      <c r="AN68" s="38">
        <v>126.73392181588885</v>
      </c>
      <c r="AO68" s="38">
        <v>688.44664889299406</v>
      </c>
      <c r="AP68" s="38">
        <v>-474.01674734614392</v>
      </c>
      <c r="AQ68" s="38">
        <v>-574.58698623903717</v>
      </c>
      <c r="AR68" s="38">
        <v>-233.42316287629814</v>
      </c>
      <c r="AS68" s="38">
        <v>965.71243447016548</v>
      </c>
      <c r="AT68" s="38">
        <v>-758.57403578662695</v>
      </c>
      <c r="AU68" s="38">
        <v>654.54929405545772</v>
      </c>
      <c r="AV68" s="38">
        <v>-606.80828228790222</v>
      </c>
      <c r="AW68" s="38">
        <v>254.87941045109437</v>
      </c>
      <c r="AX68" s="38">
        <v>-360.27196879401885</v>
      </c>
      <c r="AY68" s="38">
        <v>360.46632883316522</v>
      </c>
      <c r="AZ68" s="38">
        <v>-376.66705018718096</v>
      </c>
      <c r="BA68" s="38">
        <v>316.08164108464484</v>
      </c>
      <c r="BB68" s="38">
        <v>-60.391049063389715</v>
      </c>
      <c r="BC68" s="38">
        <v>42.376795268938345</v>
      </c>
      <c r="BD68" s="38">
        <v>355.41964312689186</v>
      </c>
      <c r="BE68" s="38">
        <v>-479.97957793071396</v>
      </c>
      <c r="BF68" s="38">
        <v>-150.79321814301892</v>
      </c>
      <c r="BG68" s="38">
        <v>-232.97635767790263</v>
      </c>
      <c r="BH68" s="38">
        <v>54.024556616643942</v>
      </c>
      <c r="BI68" s="38">
        <v>147.86448568284155</v>
      </c>
      <c r="BJ68" s="38">
        <v>170.96988869942004</v>
      </c>
      <c r="BK68" s="38">
        <v>424.1663388735185</v>
      </c>
      <c r="BL68" s="38">
        <v>797.02526987242402</v>
      </c>
      <c r="BM68" s="38">
        <v>-277.20506017832736</v>
      </c>
    </row>
    <row r="69" spans="1:65" s="25" customFormat="1">
      <c r="A69" s="23"/>
      <c r="B69" s="9" t="s">
        <v>439</v>
      </c>
      <c r="C69" s="9"/>
      <c r="D69" s="23" t="s">
        <v>75</v>
      </c>
      <c r="E69" s="36" t="s">
        <v>501</v>
      </c>
      <c r="F69" s="36">
        <v>0</v>
      </c>
      <c r="G69" s="36">
        <v>0</v>
      </c>
      <c r="H69" s="36">
        <v>0</v>
      </c>
      <c r="I69" s="36">
        <v>20187.588</v>
      </c>
      <c r="J69" s="36">
        <v>2819.7940551181105</v>
      </c>
      <c r="K69" s="36">
        <v>1525.0129360465116</v>
      </c>
      <c r="L69" s="36">
        <v>696.16667484261302</v>
      </c>
      <c r="M69" s="36">
        <v>593.32642195767198</v>
      </c>
      <c r="N69" s="36">
        <v>491.80641732283465</v>
      </c>
      <c r="O69" s="36">
        <v>3924.795694098088</v>
      </c>
      <c r="P69" s="36">
        <v>524.63937360178977</v>
      </c>
      <c r="Q69" s="36">
        <v>224.6736894409938</v>
      </c>
      <c r="R69" s="36">
        <v>251.10855521241965</v>
      </c>
      <c r="S69" s="36">
        <v>180.03699916874481</v>
      </c>
      <c r="T69" s="36">
        <v>5108.4655709199305</v>
      </c>
      <c r="U69" s="36">
        <v>1762.5105416116248</v>
      </c>
      <c r="V69" s="36">
        <v>2125.1163486470314</v>
      </c>
      <c r="W69" s="36">
        <v>927.70339185160651</v>
      </c>
      <c r="X69" s="36">
        <v>2360.9484391819165</v>
      </c>
      <c r="Y69" s="36">
        <v>4986.5108722027499</v>
      </c>
      <c r="Z69" s="36">
        <v>735.95684861668133</v>
      </c>
      <c r="AA69" s="36">
        <v>578.17353180523526</v>
      </c>
      <c r="AB69" s="36">
        <v>856.57243507153999</v>
      </c>
      <c r="AC69" s="36">
        <v>725.44060393637096</v>
      </c>
      <c r="AD69" s="36">
        <v>4180.3158344640433</v>
      </c>
      <c r="AE69" s="36">
        <v>791.90271791352097</v>
      </c>
      <c r="AF69" s="36">
        <v>669.8894153846154</v>
      </c>
      <c r="AG69" s="36">
        <v>965.06906742408876</v>
      </c>
      <c r="AH69" s="36">
        <v>668.38317503392125</v>
      </c>
      <c r="AI69" s="36">
        <v>4590.9905660377353</v>
      </c>
      <c r="AJ69" s="36">
        <v>1441.6458009068147</v>
      </c>
      <c r="AK69" s="36">
        <v>761.72533797349763</v>
      </c>
      <c r="AL69" s="36">
        <v>483.37114640330969</v>
      </c>
      <c r="AM69" s="36">
        <v>1391.5902964959569</v>
      </c>
      <c r="AN69" s="36">
        <v>1026.3035690593074</v>
      </c>
      <c r="AO69" s="36">
        <v>1152.3203394325112</v>
      </c>
      <c r="AP69" s="36">
        <v>1832.2123310253874</v>
      </c>
      <c r="AQ69" s="36">
        <v>1344.8248925921105</v>
      </c>
      <c r="AR69" s="36">
        <v>1026.3035690593074</v>
      </c>
      <c r="AS69" s="36">
        <v>774.92350758414159</v>
      </c>
      <c r="AT69" s="36">
        <v>1554.3946385409802</v>
      </c>
      <c r="AU69" s="36">
        <v>847.58323797068283</v>
      </c>
      <c r="AV69" s="36">
        <v>1497.2457394172623</v>
      </c>
      <c r="AW69" s="36">
        <v>774.92350758414159</v>
      </c>
      <c r="AX69" s="36">
        <v>988.45626542363584</v>
      </c>
      <c r="AY69" s="36">
        <v>621.08268246700777</v>
      </c>
      <c r="AZ69" s="36">
        <v>981.32653061224494</v>
      </c>
      <c r="BA69" s="36">
        <v>520.9282544378699</v>
      </c>
      <c r="BB69" s="36">
        <v>988.45626542363584</v>
      </c>
      <c r="BC69" s="36">
        <v>699.06029987922341</v>
      </c>
      <c r="BD69" s="36">
        <v>745.10186263096614</v>
      </c>
      <c r="BE69" s="36">
        <v>1122.1552996752289</v>
      </c>
      <c r="BF69" s="36">
        <v>635.93740685543969</v>
      </c>
      <c r="BG69" s="36">
        <v>699.06029987922341</v>
      </c>
      <c r="BH69" s="36">
        <v>486.33622370908216</v>
      </c>
      <c r="BI69" s="36">
        <v>542.97006980524657</v>
      </c>
      <c r="BJ69" s="36">
        <v>680.89179880224663</v>
      </c>
      <c r="BK69" s="36">
        <v>848.68255224361792</v>
      </c>
      <c r="BL69" s="36">
        <v>680.89179880224663</v>
      </c>
      <c r="BM69" s="36">
        <v>1268.7479312731323</v>
      </c>
    </row>
    <row r="70" spans="1:65" s="25" customFormat="1">
      <c r="A70" s="23"/>
      <c r="B70" s="23" t="s">
        <v>440</v>
      </c>
      <c r="C70" s="23"/>
      <c r="D70" s="23" t="s">
        <v>75</v>
      </c>
      <c r="E70" s="36">
        <v>-8.3909153318077809</v>
      </c>
      <c r="F70" s="36">
        <v>0.57403952047069762</v>
      </c>
      <c r="G70" s="36">
        <v>2.6091871809490668</v>
      </c>
      <c r="H70" s="36">
        <v>-1.2067058497452221</v>
      </c>
      <c r="I70" s="36">
        <v>-6.4143944801332387</v>
      </c>
      <c r="J70" s="36">
        <v>-4.0887785342410892</v>
      </c>
      <c r="K70" s="36">
        <v>-10.63133027173512</v>
      </c>
      <c r="L70" s="36">
        <v>-18.294207456475071</v>
      </c>
      <c r="M70" s="36">
        <v>-0.5186594010398764</v>
      </c>
      <c r="N70" s="36">
        <v>-33.532975663491158</v>
      </c>
      <c r="O70" s="36">
        <v>0.27631382316313818</v>
      </c>
      <c r="P70" s="36">
        <v>-9.5266607164465861E-2</v>
      </c>
      <c r="Q70" s="36">
        <v>-1.550600149354165</v>
      </c>
      <c r="R70" s="36">
        <v>1.8368153824368794</v>
      </c>
      <c r="S70" s="36">
        <v>0.46726244908138664</v>
      </c>
      <c r="T70" s="36">
        <v>8.9401165719219975</v>
      </c>
      <c r="U70" s="36">
        <v>-3.3644306226511427</v>
      </c>
      <c r="V70" s="36">
        <v>-5.4126245439685992</v>
      </c>
      <c r="W70" s="36">
        <v>-0.17119699852259485</v>
      </c>
      <c r="X70" s="36">
        <v>-8.1355932203389832E-3</v>
      </c>
      <c r="Y70" s="36">
        <v>-0.10515233581584293</v>
      </c>
      <c r="Z70" s="36">
        <v>0.17821358802282378</v>
      </c>
      <c r="AA70" s="36">
        <v>-3.1889573434324553E-2</v>
      </c>
      <c r="AB70" s="36">
        <v>-0.54266472254598508</v>
      </c>
      <c r="AC70" s="36">
        <v>-0.50149304377332882</v>
      </c>
      <c r="AD70" s="36">
        <v>-1.182215544324546E-2</v>
      </c>
      <c r="AE70" s="36">
        <v>0.74355503215557428</v>
      </c>
      <c r="AF70" s="36">
        <v>4.1967848057556925</v>
      </c>
      <c r="AG70" s="36">
        <v>-2.2685804297057786</v>
      </c>
      <c r="AH70" s="36">
        <v>2.6599372527622425</v>
      </c>
      <c r="AI70" s="36">
        <v>-1.039627354350908</v>
      </c>
      <c r="AJ70" s="36">
        <v>1.7820679591025279</v>
      </c>
      <c r="AK70" s="36">
        <v>-0.76934764094158359</v>
      </c>
      <c r="AL70" s="36">
        <v>2.6907036189963675E-2</v>
      </c>
      <c r="AM70" s="36">
        <v>0</v>
      </c>
      <c r="AN70" s="36">
        <v>0.10619234087741422</v>
      </c>
      <c r="AO70" s="36">
        <v>0.80167705656120603</v>
      </c>
      <c r="AP70" s="36">
        <v>0.24005289028625776</v>
      </c>
      <c r="AQ70" s="36">
        <v>-2.1732936562012815</v>
      </c>
      <c r="AR70" s="36">
        <v>-1.0253713684764034</v>
      </c>
      <c r="AS70" s="36">
        <v>-0.13547741061436061</v>
      </c>
      <c r="AT70" s="36">
        <v>0.13547741061436061</v>
      </c>
      <c r="AU70" s="36">
        <v>-2.0689655172413794</v>
      </c>
      <c r="AV70" s="36">
        <v>88.910189277848787</v>
      </c>
      <c r="AW70" s="36">
        <v>86.841223760607406</v>
      </c>
      <c r="AX70" s="36">
        <v>8.440784483692708</v>
      </c>
      <c r="AY70" s="36">
        <v>4.7433048384065728</v>
      </c>
      <c r="AZ70" s="36">
        <v>162.23704390914114</v>
      </c>
      <c r="BA70" s="36">
        <v>141.72861161536602</v>
      </c>
      <c r="BB70" s="36">
        <v>317.14974484660644</v>
      </c>
      <c r="BC70" s="36">
        <v>10.304139678963672</v>
      </c>
      <c r="BD70" s="36">
        <v>5.2887371126969605</v>
      </c>
      <c r="BE70" s="36">
        <v>-3.0405512102652832</v>
      </c>
      <c r="BF70" s="36">
        <v>0.33098434369828311</v>
      </c>
      <c r="BG70" s="36">
        <v>12.883309925093632</v>
      </c>
      <c r="BH70" s="36">
        <v>-28.429244698003227</v>
      </c>
      <c r="BI70" s="36">
        <v>6.4699124524904867</v>
      </c>
      <c r="BJ70" s="36">
        <v>43.388753065970313</v>
      </c>
      <c r="BK70" s="36">
        <v>-22.478243195334905</v>
      </c>
      <c r="BL70" s="36">
        <v>-1.0488223748773309</v>
      </c>
      <c r="BM70" s="36">
        <v>-47.157569430977496</v>
      </c>
    </row>
    <row r="71" spans="1:65" s="25" customFormat="1">
      <c r="A71" s="23"/>
      <c r="B71" s="37" t="s">
        <v>441</v>
      </c>
      <c r="C71" s="37"/>
      <c r="D71" s="37" t="s">
        <v>75</v>
      </c>
      <c r="E71" s="38">
        <v>254.67971777269264</v>
      </c>
      <c r="F71" s="38">
        <v>-254.12385794809612</v>
      </c>
      <c r="G71" s="38">
        <v>-138.6860755637554</v>
      </c>
      <c r="H71" s="38">
        <v>-217.90575379914441</v>
      </c>
      <c r="I71" s="38">
        <v>20522.839225315252</v>
      </c>
      <c r="J71" s="38">
        <v>3832.1944315698529</v>
      </c>
      <c r="K71" s="38">
        <v>451.28389581770011</v>
      </c>
      <c r="L71" s="38">
        <v>140.21414455709737</v>
      </c>
      <c r="M71" s="38">
        <v>-338.78140888539332</v>
      </c>
      <c r="N71" s="38">
        <v>158.8800061929106</v>
      </c>
      <c r="O71" s="38">
        <v>4270.6676326618071</v>
      </c>
      <c r="P71" s="38">
        <v>224.1653024349674</v>
      </c>
      <c r="Q71" s="38">
        <v>249.30129154717167</v>
      </c>
      <c r="R71" s="38">
        <v>2371.4005850858516</v>
      </c>
      <c r="S71" s="38">
        <v>2370.3544985452509</v>
      </c>
      <c r="T71" s="38">
        <v>4976.8713635370423</v>
      </c>
      <c r="U71" s="38">
        <v>2132.5939811460098</v>
      </c>
      <c r="V71" s="38">
        <v>897.77060453479066</v>
      </c>
      <c r="W71" s="38">
        <v>713.13363262591031</v>
      </c>
      <c r="X71" s="38">
        <v>1157.5221679954755</v>
      </c>
      <c r="Y71" s="38">
        <v>4990.8456318506851</v>
      </c>
      <c r="Z71" s="38">
        <v>579.72137594416438</v>
      </c>
      <c r="AA71" s="38">
        <v>856.96562355495462</v>
      </c>
      <c r="AB71" s="38">
        <v>667.87794810072921</v>
      </c>
      <c r="AC71" s="38">
        <v>663.63749569069739</v>
      </c>
      <c r="AD71" s="38">
        <v>4295.4677672601092</v>
      </c>
      <c r="AE71" s="38">
        <v>672.98992895307117</v>
      </c>
      <c r="AF71" s="38">
        <v>975.89656062485915</v>
      </c>
      <c r="AG71" s="38">
        <v>1399.3662239900239</v>
      </c>
      <c r="AH71" s="38">
        <v>1404.9266206757168</v>
      </c>
      <c r="AI71" s="38">
        <v>4635.0030415659876</v>
      </c>
      <c r="AJ71" s="38">
        <v>771.99212667445863</v>
      </c>
      <c r="AK71" s="38">
        <v>485.48304414430407</v>
      </c>
      <c r="AL71" s="38">
        <v>1037.8131527854437</v>
      </c>
      <c r="AM71" s="38">
        <v>1044.1488103447928</v>
      </c>
      <c r="AN71" s="38">
        <v>1153.1436832160737</v>
      </c>
      <c r="AO71" s="38">
        <v>1841.5686653820665</v>
      </c>
      <c r="AP71" s="38">
        <v>1358.4356365695298</v>
      </c>
      <c r="AQ71" s="38">
        <v>768.06461269687202</v>
      </c>
      <c r="AR71" s="38">
        <v>791.85503481453281</v>
      </c>
      <c r="AS71" s="38">
        <v>1740.5004646436928</v>
      </c>
      <c r="AT71" s="38">
        <v>795.9560801649676</v>
      </c>
      <c r="AU71" s="38">
        <v>1500.0635665088992</v>
      </c>
      <c r="AV71" s="38">
        <v>979.3476464072088</v>
      </c>
      <c r="AW71" s="38">
        <v>1116.6441417958433</v>
      </c>
      <c r="AX71" s="38">
        <v>636.62508111330965</v>
      </c>
      <c r="AY71" s="38">
        <v>986.29231613857951</v>
      </c>
      <c r="AZ71" s="38">
        <v>766.89652433420508</v>
      </c>
      <c r="BA71" s="38">
        <v>978.73850713788079</v>
      </c>
      <c r="BB71" s="38">
        <v>1245.2149612068526</v>
      </c>
      <c r="BC71" s="38">
        <v>751.74123482712548</v>
      </c>
      <c r="BD71" s="38">
        <v>1105.8102428705549</v>
      </c>
      <c r="BE71" s="38">
        <v>639.1351705342496</v>
      </c>
      <c r="BF71" s="38">
        <v>485.47517305611905</v>
      </c>
      <c r="BG71" s="38">
        <v>478.96725212641439</v>
      </c>
      <c r="BH71" s="38">
        <v>511.93153562772284</v>
      </c>
      <c r="BI71" s="38">
        <v>697.30446794057855</v>
      </c>
      <c r="BJ71" s="38">
        <v>895.25044056763693</v>
      </c>
      <c r="BK71" s="38">
        <v>1250.3706479218015</v>
      </c>
      <c r="BL71" s="38">
        <v>1476.8682462997933</v>
      </c>
      <c r="BM71" s="38">
        <v>944.38530166382748</v>
      </c>
    </row>
    <row r="72" spans="1:65"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65" s="77" customFormat="1">
      <c r="A73" s="28"/>
      <c r="B73" s="28" t="s">
        <v>442</v>
      </c>
      <c r="C73" s="28"/>
      <c r="D73" s="28" t="s">
        <v>75</v>
      </c>
      <c r="E73" s="174">
        <v>194.35753623188407</v>
      </c>
      <c r="F73" s="174">
        <v>-74.927359897315469</v>
      </c>
      <c r="G73" s="174">
        <v>-92.049054331714729</v>
      </c>
      <c r="H73" s="174">
        <v>136.45759320783162</v>
      </c>
      <c r="I73" s="174">
        <v>855.12591006423975</v>
      </c>
      <c r="J73" s="174">
        <v>179.27541049259113</v>
      </c>
      <c r="K73" s="174">
        <v>752.10697278486441</v>
      </c>
      <c r="L73" s="174">
        <v>-72.958851268147811</v>
      </c>
      <c r="M73" s="174">
        <v>210.70465815613417</v>
      </c>
      <c r="N73" s="174">
        <v>2285.5908039411684</v>
      </c>
      <c r="O73" s="174">
        <v>598.72190120381879</v>
      </c>
      <c r="P73" s="174">
        <v>150.78816435090721</v>
      </c>
      <c r="Q73" s="174">
        <v>776.037516296695</v>
      </c>
      <c r="R73" s="174">
        <v>200.78466521816085</v>
      </c>
      <c r="S73" s="174">
        <v>1726.3322470695814</v>
      </c>
      <c r="T73" s="174">
        <v>362.60902353025841</v>
      </c>
      <c r="U73" s="174">
        <v>-205.30623826520886</v>
      </c>
      <c r="V73" s="174">
        <v>352.69895262086345</v>
      </c>
      <c r="W73" s="174">
        <v>443.62565194459569</v>
      </c>
      <c r="X73" s="174">
        <v>953.62738983050826</v>
      </c>
      <c r="Y73" s="174">
        <v>23.989702098849108</v>
      </c>
      <c r="Z73" s="174">
        <v>329.25214225807116</v>
      </c>
      <c r="AA73" s="174">
        <v>350.12111131479247</v>
      </c>
      <c r="AB73" s="174">
        <v>433.65627066015048</v>
      </c>
      <c r="AC73" s="174">
        <v>1137.0192263318631</v>
      </c>
      <c r="AD73" s="174">
        <v>205.53940718481084</v>
      </c>
      <c r="AE73" s="174">
        <v>328.91085308916172</v>
      </c>
      <c r="AF73" s="174">
        <v>208.34567652060989</v>
      </c>
      <c r="AG73" s="174">
        <v>345.56854281256534</v>
      </c>
      <c r="AH73" s="174">
        <v>1088.3644796071478</v>
      </c>
      <c r="AI73" s="174">
        <v>382.88665361506793</v>
      </c>
      <c r="AJ73" s="174">
        <v>268.33499865275064</v>
      </c>
      <c r="AK73" s="174">
        <v>-0.69023830306670497</v>
      </c>
      <c r="AL73" s="174">
        <v>575.97921577168449</v>
      </c>
      <c r="AM73" s="174">
        <v>1226.5106297364352</v>
      </c>
      <c r="AN73" s="174">
        <v>-26.860025220681123</v>
      </c>
      <c r="AO73" s="174">
        <v>41.458830202850848</v>
      </c>
      <c r="AP73" s="174">
        <v>320.45596068842423</v>
      </c>
      <c r="AQ73" s="174">
        <v>-141.20699388145238</v>
      </c>
      <c r="AR73" s="174">
        <v>193.84777178914158</v>
      </c>
      <c r="AS73" s="174">
        <v>397.24332921010779</v>
      </c>
      <c r="AT73" s="174">
        <v>239.30549902572028</v>
      </c>
      <c r="AU73" s="174">
        <v>516.11167078295512</v>
      </c>
      <c r="AV73" s="174">
        <v>-283.74022210944901</v>
      </c>
      <c r="AW73" s="174">
        <v>868.92027690933446</v>
      </c>
      <c r="AX73" s="174">
        <v>-236.03857406002814</v>
      </c>
      <c r="AY73" s="174">
        <v>54.949006475321269</v>
      </c>
      <c r="AZ73" s="174">
        <v>-152.52962588134719</v>
      </c>
      <c r="BA73" s="174">
        <v>-228.51429742461767</v>
      </c>
      <c r="BB73" s="174">
        <v>-562.13349089067174</v>
      </c>
      <c r="BC73" s="174">
        <v>-153.43846803717264</v>
      </c>
      <c r="BD73" s="174">
        <v>74.669103624258156</v>
      </c>
      <c r="BE73" s="174">
        <v>265.90017836640283</v>
      </c>
      <c r="BF73" s="174">
        <v>100.59156432366515</v>
      </c>
      <c r="BG73" s="174">
        <v>287.7223782771535</v>
      </c>
      <c r="BH73" s="174">
        <v>108.44908842862461</v>
      </c>
      <c r="BI73" s="174">
        <v>350.07984341523138</v>
      </c>
      <c r="BJ73" s="174">
        <v>66.999156694790372</v>
      </c>
      <c r="BK73" s="174">
        <v>44.132730892168311</v>
      </c>
      <c r="BL73" s="174">
        <v>569.66081943081463</v>
      </c>
      <c r="BM73" s="174">
        <v>97.555113610575887</v>
      </c>
    </row>
    <row r="74" spans="1:65"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48"/>
      <c r="BC74" s="30"/>
      <c r="BD74" s="30"/>
      <c r="BE74" s="30"/>
      <c r="BF74" s="30"/>
      <c r="BG74" s="30"/>
      <c r="BH74" s="30"/>
      <c r="BI74" s="30"/>
    </row>
    <row r="75" spans="1:65"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48"/>
      <c r="BC75" s="30"/>
      <c r="BD75" s="30"/>
      <c r="BE75" s="30"/>
      <c r="BF75" s="30"/>
      <c r="BG75" s="30"/>
      <c r="BH75" s="30"/>
      <c r="BI75" s="30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rowBreaks count="1" manualBreakCount="1">
    <brk id="5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Титульный лист</vt:lpstr>
      <vt:lpstr>Содержание</vt:lpstr>
      <vt:lpstr>01 Аббревиатуры</vt:lpstr>
      <vt:lpstr>02 Справка</vt:lpstr>
      <vt:lpstr>03 Добыча</vt:lpstr>
      <vt:lpstr>04 Реализация нефти</vt:lpstr>
      <vt:lpstr>05 Отчет о совокупном доходе</vt:lpstr>
      <vt:lpstr>06 Отчет о финансовом положении</vt:lpstr>
      <vt:lpstr>07 Отчет о ДДС</vt:lpstr>
      <vt:lpstr>08 Капвложения</vt:lpstr>
      <vt:lpstr>09 СП</vt:lpstr>
      <vt:lpstr>10 Запасы</vt:lpstr>
      <vt:lpstr>11 Распределения акционерам</vt:lpstr>
      <vt:lpstr>12 Общие данные</vt:lpstr>
      <vt:lpstr>13 Приложение</vt:lpstr>
      <vt:lpstr>'07 Отчет о ДДС'!Заголовки_для_печати</vt:lpstr>
      <vt:lpstr>'09 СП'!Заголовки_для_печати</vt:lpstr>
      <vt:lpstr>'11 Распределения акционерам'!Заголовки_для_печати</vt:lpstr>
      <vt:lpstr>'12 Общие данные'!Заголовки_для_печати</vt:lpstr>
      <vt:lpstr>'13 Приложение'!Заголовки_для_печати</vt:lpstr>
      <vt:lpstr>'02 Справка'!Область_печати</vt:lpstr>
      <vt:lpstr>'03 Добыча'!Область_печати</vt:lpstr>
      <vt:lpstr>'04 Реализация нефти'!Область_печати</vt:lpstr>
      <vt:lpstr>'05 Отчет о совокупном доходе'!Область_печати</vt:lpstr>
      <vt:lpstr>'06 Отчет о финансовом положении'!Область_печати</vt:lpstr>
      <vt:lpstr>'07 Отчет о ДДС'!Область_печати</vt:lpstr>
      <vt:lpstr>'08 Капвложения'!Область_печати</vt:lpstr>
      <vt:lpstr>'09 СП'!Область_печати</vt:lpstr>
      <vt:lpstr>'10 Запасы'!Область_печати</vt:lpstr>
      <vt:lpstr>'11 Распределения акционерам'!Область_печати</vt:lpstr>
      <vt:lpstr>'12 Общие данные'!Область_печати</vt:lpstr>
      <vt:lpstr>'13 Приложение'!Область_печати</vt:lpstr>
      <vt:lpstr>Содержание!Область_печати</vt:lpstr>
      <vt:lpstr>'Титульный лист'!Область_печати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Маралова Мирамгуль Булатовна</dc:creator>
  <cp:lastModifiedBy>Акмуканова Динара Абаткызы</cp:lastModifiedBy>
  <cp:lastPrinted>2018-04-26T12:19:52Z</cp:lastPrinted>
  <dcterms:created xsi:type="dcterms:W3CDTF">2015-10-15T09:47:19Z</dcterms:created>
  <dcterms:modified xsi:type="dcterms:W3CDTF">2018-04-26T12:21:05Z</dcterms:modified>
</cp:coreProperties>
</file>